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essica\Dropbox\Cruter\Videos\3-Formulas\8-Formulas-Array\Outlines\"/>
    </mc:Choice>
  </mc:AlternateContent>
  <bookViews>
    <workbookView xWindow="0" yWindow="0" windowWidth="14400" windowHeight="12390"/>
  </bookViews>
  <sheets>
    <sheet name="Array1-Begin" sheetId="6" r:id="rId1"/>
    <sheet name="Array1-End" sheetId="7" r:id="rId2"/>
    <sheet name="Integrity4 (2)" sheetId="3" state="hidden" r:id="rId3"/>
  </sheets>
  <calcPr calcId="152511" concurrentCalc="0"/>
  <customWorkbookViews>
    <customWorkbookView name="CRUTER.com - Personal View" guid="{7832CFFA-06F0-4EE6-9335-1532826377F0}" mergeInterval="0" personalView="1" maximized="1" xWindow="-8" yWindow="-8" windowWidth="1936" windowHeight="1056" tabRatio="358" activeSheetId="2"/>
  </customWorkbookViews>
</workbook>
</file>

<file path=xl/calcChain.xml><?xml version="1.0" encoding="utf-8"?>
<calcChain xmlns="http://schemas.openxmlformats.org/spreadsheetml/2006/main">
  <c r="H14" i="6" l="1" a="1"/>
  <c r="H14" i="6"/>
  <c r="H14" i="7" a="1"/>
  <c r="H14" i="7"/>
  <c r="F14" i="7" a="1"/>
  <c r="F14" i="7"/>
  <c r="D14" i="7"/>
  <c r="B14" i="7" a="1"/>
  <c r="B14" i="7"/>
  <c r="I13" i="7"/>
  <c r="I12" i="7"/>
  <c r="I11" i="7"/>
  <c r="I10" i="7"/>
  <c r="I10" i="6"/>
  <c r="F14" i="6" a="1"/>
  <c r="F14" i="6"/>
  <c r="B14" i="6" a="1"/>
  <c r="B14" i="6"/>
  <c r="D14" i="6"/>
  <c r="I13" i="6"/>
  <c r="I12" i="6"/>
  <c r="I11" i="6"/>
  <c r="C9" i="3"/>
</calcChain>
</file>

<file path=xl/sharedStrings.xml><?xml version="1.0" encoding="utf-8"?>
<sst xmlns="http://schemas.openxmlformats.org/spreadsheetml/2006/main" count="44" uniqueCount="27">
  <si>
    <t>Description</t>
  </si>
  <si>
    <t>Hourly Rate</t>
  </si>
  <si>
    <t>Yearly Amount</t>
  </si>
  <si>
    <t>Inputs</t>
  </si>
  <si>
    <t>Calculate Yearly Income</t>
  </si>
  <si>
    <t>Legend</t>
  </si>
  <si>
    <t>Calculation</t>
  </si>
  <si>
    <t>User Input</t>
  </si>
  <si>
    <t>Integrity</t>
  </si>
  <si>
    <t>Complicated Formulas &amp; Templates</t>
  </si>
  <si>
    <t>ARRAY Formulas</t>
  </si>
  <si>
    <t>Soccer</t>
  </si>
  <si>
    <t>Basketball</t>
  </si>
  <si>
    <t>Football</t>
  </si>
  <si>
    <t>Baseball</t>
  </si>
  <si>
    <t>SIMPLE LIST 1</t>
  </si>
  <si>
    <t>SIMPLE LIST 2</t>
  </si>
  <si>
    <t>SIMPLE LIST 3</t>
  </si>
  <si>
    <t>Counting</t>
  </si>
  <si>
    <t>Sales</t>
  </si>
  <si>
    <t>&gt;100K?</t>
  </si>
  <si>
    <t>Sports</t>
  </si>
  <si>
    <t>SIMPLE LIST 4</t>
  </si>
  <si>
    <t>Rounding</t>
  </si>
  <si>
    <t>CTRL + SHIFT + ENTER</t>
  </si>
  <si>
    <t>What are they?</t>
  </si>
  <si>
    <r>
      <rPr>
        <b/>
        <sz val="14"/>
        <rFont val="Calibri"/>
        <family val="2"/>
        <scheme val="minor"/>
      </rPr>
      <t xml:space="preserve">       SIMPLY PUT</t>
    </r>
    <r>
      <rPr>
        <sz val="12"/>
        <color theme="1"/>
        <rFont val="Calibri"/>
        <family val="2"/>
        <scheme val="minor"/>
      </rPr>
      <t xml:space="preserve">, an </t>
    </r>
    <r>
      <rPr>
        <u/>
        <sz val="14"/>
        <color rgb="FF00B050"/>
        <rFont val="Calibri"/>
        <family val="2"/>
        <scheme val="minor"/>
      </rPr>
      <t>Array</t>
    </r>
    <r>
      <rPr>
        <sz val="12"/>
        <color theme="1"/>
        <rFont val="Calibri"/>
        <family val="2"/>
        <scheme val="minor"/>
      </rPr>
      <t xml:space="preserve"> is a </t>
    </r>
    <r>
      <rPr>
        <b/>
        <sz val="16"/>
        <color theme="9" tint="-0.249977111117893"/>
        <rFont val="Calibri"/>
        <family val="2"/>
        <scheme val="minor"/>
      </rPr>
      <t>range of cells</t>
    </r>
    <r>
      <rPr>
        <sz val="12"/>
        <color theme="1"/>
        <rFont val="Calibri"/>
        <family val="2"/>
        <scheme val="minor"/>
      </rPr>
      <t xml:space="preserve"> or a </t>
    </r>
    <r>
      <rPr>
        <b/>
        <sz val="16"/>
        <color theme="9" tint="-0.249977111117893"/>
        <rFont val="Calibri"/>
        <family val="2"/>
        <scheme val="minor"/>
      </rPr>
      <t>list of values</t>
    </r>
    <r>
      <rPr>
        <sz val="12"/>
        <color theme="1"/>
        <rFont val="Calibri"/>
        <family val="2"/>
        <scheme val="minor"/>
      </rPr>
      <t xml:space="preserve">.
</t>
    </r>
    <r>
      <rPr>
        <b/>
        <sz val="16"/>
        <color theme="1"/>
        <rFont val="Calibri"/>
        <family val="2"/>
        <scheme val="minor"/>
      </rPr>
      <t>BUT</t>
    </r>
    <r>
      <rPr>
        <sz val="12"/>
        <color theme="1"/>
        <rFont val="Calibri"/>
        <family val="2"/>
        <scheme val="minor"/>
      </rPr>
      <t xml:space="preserve"> wait there's more!  You know how in some formulas you </t>
    </r>
    <r>
      <rPr>
        <b/>
        <u/>
        <sz val="12"/>
        <color theme="1"/>
        <rFont val="Calibri"/>
        <family val="2"/>
        <scheme val="minor"/>
      </rPr>
      <t>can't</t>
    </r>
    <r>
      <rPr>
        <sz val="12"/>
        <color theme="1"/>
        <rFont val="Calibri"/>
        <family val="2"/>
        <scheme val="minor"/>
      </rPr>
      <t xml:space="preserve"> select a '</t>
    </r>
    <r>
      <rPr>
        <b/>
        <sz val="14"/>
        <color theme="9" tint="-0.249977111117893"/>
        <rFont val="Calibri"/>
        <family val="2"/>
        <scheme val="minor"/>
      </rPr>
      <t>range of cells</t>
    </r>
    <r>
      <rPr>
        <sz val="12"/>
        <color theme="1"/>
        <rFont val="Calibri"/>
        <family val="2"/>
        <scheme val="minor"/>
      </rPr>
      <t>' or '</t>
    </r>
    <r>
      <rPr>
        <b/>
        <sz val="14"/>
        <color theme="9" tint="-0.249977111117893"/>
        <rFont val="Calibri"/>
        <family val="2"/>
        <scheme val="minor"/>
      </rPr>
      <t>list of values</t>
    </r>
    <r>
      <rPr>
        <sz val="12"/>
        <color theme="1"/>
        <rFont val="Calibri"/>
        <family val="2"/>
        <scheme val="minor"/>
      </rPr>
      <t xml:space="preserve">'?
   </t>
    </r>
    <r>
      <rPr>
        <b/>
        <sz val="16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so now you need to copy the formula down</t>
    </r>
    <r>
      <rPr>
        <u/>
        <sz val="12"/>
        <color rgb="FF00B050"/>
        <rFont val="Calibri"/>
        <family val="2"/>
        <scheme val="minor"/>
      </rPr>
      <t xml:space="preserve"> hundreds or thousands</t>
    </r>
    <r>
      <rPr>
        <sz val="12"/>
        <color theme="1"/>
        <rFont val="Calibri"/>
        <family val="2"/>
        <scheme val="minor"/>
      </rPr>
      <t xml:space="preserve"> of rows!!
Well, </t>
    </r>
    <r>
      <rPr>
        <b/>
        <sz val="16"/>
        <color theme="1"/>
        <rFont val="Calibri"/>
        <family val="2"/>
        <scheme val="minor"/>
      </rPr>
      <t>ARRAY</t>
    </r>
    <r>
      <rPr>
        <sz val="12"/>
        <color theme="1"/>
        <rFont val="Calibri"/>
        <family val="2"/>
        <scheme val="minor"/>
      </rPr>
      <t xml:space="preserve"> formulas </t>
    </r>
    <r>
      <rPr>
        <b/>
        <sz val="20"/>
        <color rgb="FF00B050"/>
        <rFont val="Calibri"/>
        <family val="2"/>
        <scheme val="minor"/>
      </rPr>
      <t>fix</t>
    </r>
    <r>
      <rPr>
        <sz val="12"/>
        <color theme="1"/>
        <rFont val="Calibri"/>
        <family val="2"/>
        <scheme val="minor"/>
      </rPr>
      <t xml:space="preserve"> this </t>
    </r>
    <r>
      <rPr>
        <b/>
        <sz val="22"/>
        <color rgb="FF7030A0"/>
        <rFont val="Calibri"/>
        <family val="2"/>
        <scheme val="minor"/>
      </rPr>
      <t>:)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</si>
</sst>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-* #,##0.00_-;\-* #,##0.00_-;_-* &quot;-&quot;??_-;_-@_-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Segoe UI Light"/>
      <family val="2"/>
    </font>
    <font>
      <sz val="18"/>
      <color theme="0"/>
      <name val="Segoe UI Light"/>
      <family val="2"/>
    </font>
    <font>
      <sz val="12"/>
      <color theme="1"/>
      <name val="Segoe UI Light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Segoe UI Light"/>
      <family val="2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8"/>
      <color theme="1"/>
      <name val="Segoe UI Light"/>
      <family val="2"/>
    </font>
    <font>
      <u/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rgb="FF00B05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0" tint="-0.24994659260841701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14" fontId="0" fillId="0" borderId="0" xfId="0" applyNumberForma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right"/>
    </xf>
    <xf numFmtId="14" fontId="7" fillId="0" borderId="3" xfId="0" applyNumberFormat="1" applyFont="1" applyBorder="1" applyAlignment="1">
      <alignment horizontal="center"/>
    </xf>
    <xf numFmtId="164" fontId="7" fillId="0" borderId="5" xfId="54" applyNumberFormat="1" applyFont="1" applyBorder="1"/>
    <xf numFmtId="164" fontId="0" fillId="4" borderId="0" xfId="54" applyNumberFormat="1" applyFont="1" applyFill="1"/>
    <xf numFmtId="14" fontId="7" fillId="0" borderId="0" xfId="0" applyNumberFormat="1" applyFont="1"/>
    <xf numFmtId="0" fontId="7" fillId="0" borderId="1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/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 applyAlignment="1">
      <alignment horizontal="left"/>
    </xf>
    <xf numFmtId="0" fontId="8" fillId="0" borderId="0" xfId="0" applyFont="1" applyFill="1" applyBorder="1" applyAlignment="1"/>
    <xf numFmtId="43" fontId="0" fillId="0" borderId="8" xfId="53" applyFont="1" applyBorder="1"/>
    <xf numFmtId="43" fontId="0" fillId="0" borderId="0" xfId="0" applyNumberFormat="1"/>
    <xf numFmtId="4" fontId="0" fillId="0" borderId="0" xfId="0" applyNumberFormat="1"/>
    <xf numFmtId="0" fontId="21" fillId="7" borderId="0" xfId="0" applyFont="1" applyFill="1"/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43" fontId="0" fillId="0" borderId="10" xfId="53" applyFont="1" applyBorder="1"/>
    <xf numFmtId="0" fontId="0" fillId="0" borderId="0" xfId="0" applyAlignment="1">
      <alignment horizontal="center"/>
    </xf>
    <xf numFmtId="0" fontId="21" fillId="7" borderId="0" xfId="0" applyFont="1" applyFill="1" applyAlignment="1">
      <alignment horizontal="center"/>
    </xf>
    <xf numFmtId="43" fontId="22" fillId="3" borderId="11" xfId="0" applyNumberFormat="1" applyFont="1" applyFill="1" applyBorder="1" applyAlignment="1">
      <alignment horizontal="center"/>
    </xf>
    <xf numFmtId="43" fontId="22" fillId="3" borderId="12" xfId="0" applyNumberFormat="1" applyFont="1" applyFill="1" applyBorder="1" applyAlignment="1">
      <alignment horizontal="center"/>
    </xf>
    <xf numFmtId="43" fontId="22" fillId="3" borderId="13" xfId="0" applyNumberFormat="1" applyFont="1" applyFill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</cellXfs>
  <cellStyles count="56">
    <cellStyle name="Comma" xfId="53" builtinId="3"/>
    <cellStyle name="Comma 2" xfId="55"/>
    <cellStyle name="Currency" xfId="5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Medium4"/>
  <colors>
    <mruColors>
      <color rgb="FFFFFF99"/>
      <color rgb="FFE2E49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200025</xdr:colOff>
      <xdr:row>19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0292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5</xdr:col>
      <xdr:colOff>200025</xdr:colOff>
      <xdr:row>19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029200"/>
          <a:ext cx="2352675" cy="447675"/>
        </a:xfrm>
        <a:prstGeom prst="round2DiagRect">
          <a:avLst>
            <a:gd name="adj1" fmla="val 16667"/>
            <a:gd name="adj2" fmla="val 0"/>
          </a:avLst>
        </a:prstGeom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zoomScaleNormal="100" workbookViewId="0">
      <selection activeCell="D23" sqref="D23"/>
    </sheetView>
  </sheetViews>
  <sheetFormatPr defaultRowHeight="15.75" outlineLevelRow="1" x14ac:dyDescent="0.25"/>
  <cols>
    <col min="1" max="1" width="2.375" customWidth="1"/>
    <col min="2" max="2" width="12.125" customWidth="1"/>
    <col min="3" max="3" width="1.875" customWidth="1"/>
    <col min="4" max="4" width="12.375" customWidth="1"/>
    <col min="5" max="5" width="1.875" customWidth="1"/>
    <col min="6" max="6" width="12.125" customWidth="1"/>
    <col min="7" max="7" width="1.875" customWidth="1"/>
    <col min="8" max="8" width="11" customWidth="1"/>
    <col min="9" max="9" width="9.75" bestFit="1" customWidth="1"/>
    <col min="10" max="10" width="10.25" bestFit="1" customWidth="1"/>
  </cols>
  <sheetData>
    <row r="1" spans="1:9" ht="9" customHeight="1" x14ac:dyDescent="0.25">
      <c r="A1" s="32"/>
    </row>
    <row r="2" spans="1:9" ht="26.25" x14ac:dyDescent="0.25">
      <c r="B2" s="37" t="s">
        <v>10</v>
      </c>
      <c r="C2" s="37"/>
      <c r="D2" s="37"/>
      <c r="E2" s="37"/>
      <c r="F2" s="37"/>
      <c r="G2" s="37"/>
      <c r="H2" s="37"/>
      <c r="I2" s="37"/>
    </row>
    <row r="3" spans="1:9" ht="9" customHeight="1" x14ac:dyDescent="0.3">
      <c r="E3" s="1"/>
      <c r="F3" s="1"/>
      <c r="G3" s="1"/>
      <c r="H3" s="1"/>
      <c r="I3" s="1"/>
    </row>
    <row r="4" spans="1:9" ht="26.25" x14ac:dyDescent="0.45">
      <c r="B4" s="38" t="s">
        <v>25</v>
      </c>
      <c r="C4" s="38"/>
      <c r="D4" s="38"/>
      <c r="E4" s="38"/>
      <c r="F4" s="38"/>
      <c r="G4" s="38"/>
      <c r="H4" s="38"/>
      <c r="I4" s="38"/>
    </row>
    <row r="5" spans="1:9" ht="9" customHeight="1" thickBot="1" x14ac:dyDescent="0.3"/>
    <row r="6" spans="1:9" ht="131.25" customHeight="1" outlineLevel="1" thickBot="1" x14ac:dyDescent="0.3">
      <c r="B6" s="39" t="s">
        <v>26</v>
      </c>
      <c r="C6" s="40"/>
      <c r="D6" s="40"/>
      <c r="E6" s="40"/>
      <c r="F6" s="40"/>
      <c r="G6" s="40"/>
      <c r="H6" s="40"/>
      <c r="I6" s="41"/>
    </row>
    <row r="7" spans="1:9" ht="15.75" customHeight="1" x14ac:dyDescent="0.25"/>
    <row r="8" spans="1:9" ht="15.75" customHeight="1" outlineLevel="1" x14ac:dyDescent="0.25">
      <c r="B8" s="22" t="s">
        <v>15</v>
      </c>
      <c r="D8" s="22" t="s">
        <v>16</v>
      </c>
      <c r="F8" s="22" t="s">
        <v>17</v>
      </c>
      <c r="H8" s="33" t="s">
        <v>22</v>
      </c>
      <c r="I8" s="33"/>
    </row>
    <row r="9" spans="1:9" ht="15.75" customHeight="1" outlineLevel="1" x14ac:dyDescent="0.25">
      <c r="B9" s="23" t="s">
        <v>21</v>
      </c>
      <c r="C9" s="24"/>
      <c r="D9" s="23" t="s">
        <v>18</v>
      </c>
      <c r="F9" s="23" t="s">
        <v>23</v>
      </c>
      <c r="G9" s="24"/>
      <c r="H9" s="23" t="s">
        <v>19</v>
      </c>
      <c r="I9" s="23" t="s">
        <v>20</v>
      </c>
    </row>
    <row r="10" spans="1:9" ht="15.75" customHeight="1" outlineLevel="1" x14ac:dyDescent="0.25">
      <c r="B10" s="29" t="s">
        <v>11</v>
      </c>
      <c r="D10" s="25">
        <v>1</v>
      </c>
      <c r="F10" s="31">
        <v>51432.21</v>
      </c>
      <c r="H10" s="27">
        <v>90061</v>
      </c>
      <c r="I10" s="25" t="str">
        <f>IF(H10&gt;100000,"Yes","No")</f>
        <v>No</v>
      </c>
    </row>
    <row r="11" spans="1:9" ht="15.75" customHeight="1" outlineLevel="1" x14ac:dyDescent="0.25">
      <c r="B11" s="30" t="s">
        <v>12</v>
      </c>
      <c r="D11" s="26">
        <v>2</v>
      </c>
      <c r="F11" s="19">
        <v>59813.15</v>
      </c>
      <c r="H11" s="28">
        <v>77150</v>
      </c>
      <c r="I11" s="26" t="str">
        <f t="shared" ref="I11:I13" si="0">IF(H11&gt;100000,"Yes","No")</f>
        <v>No</v>
      </c>
    </row>
    <row r="12" spans="1:9" outlineLevel="1" x14ac:dyDescent="0.25">
      <c r="B12" s="30" t="s">
        <v>13</v>
      </c>
      <c r="D12" s="26">
        <v>3</v>
      </c>
      <c r="F12" s="19">
        <v>87441.24</v>
      </c>
      <c r="H12" s="28">
        <v>134052</v>
      </c>
      <c r="I12" s="26" t="str">
        <f t="shared" si="0"/>
        <v>Yes</v>
      </c>
    </row>
    <row r="13" spans="1:9" outlineLevel="1" x14ac:dyDescent="0.25">
      <c r="B13" s="30" t="s">
        <v>14</v>
      </c>
      <c r="D13" s="26">
        <v>4</v>
      </c>
      <c r="F13" s="19">
        <v>9813.83</v>
      </c>
      <c r="H13" s="28">
        <v>156100</v>
      </c>
      <c r="I13" s="26" t="str">
        <f t="shared" si="0"/>
        <v>Yes</v>
      </c>
    </row>
    <row r="14" spans="1:9" outlineLevel="1" x14ac:dyDescent="0.25">
      <c r="B14" t="str">
        <f t="array" ref="B14">B10:B13</f>
        <v>Soccer</v>
      </c>
      <c r="D14">
        <f>COUNT({1;2;3;4})</f>
        <v>4</v>
      </c>
      <c r="F14" s="20">
        <f t="array" ref="F14">SUM(ROUNDDOWN(F10:F13,-3))</f>
        <v>206000</v>
      </c>
      <c r="H14" s="21">
        <f t="array" ref="H14">SUM(IF((H10:H13&gt;100000),H10:H13,0))</f>
        <v>290152</v>
      </c>
    </row>
    <row r="15" spans="1:9" ht="18" outlineLevel="1" thickBot="1" x14ac:dyDescent="0.35">
      <c r="B15" s="1"/>
      <c r="C15" s="1"/>
      <c r="D15" s="1"/>
      <c r="F15" s="20"/>
    </row>
    <row r="16" spans="1:9" ht="24.75" outlineLevel="1" thickTop="1" thickBot="1" x14ac:dyDescent="0.4">
      <c r="B16" s="34" t="s">
        <v>24</v>
      </c>
      <c r="C16" s="35"/>
      <c r="D16" s="35"/>
      <c r="E16" s="36"/>
    </row>
    <row r="17" spans="6:6" ht="16.5" thickTop="1" x14ac:dyDescent="0.25">
      <c r="F17" s="20"/>
    </row>
    <row r="18" spans="6:6" x14ac:dyDescent="0.25">
      <c r="F18" s="20"/>
    </row>
  </sheetData>
  <mergeCells count="5">
    <mergeCell ref="H8:I8"/>
    <mergeCell ref="B16:E16"/>
    <mergeCell ref="B2:I2"/>
    <mergeCell ref="B4:I4"/>
    <mergeCell ref="B6:I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zoomScaleNormal="100" workbookViewId="0"/>
  </sheetViews>
  <sheetFormatPr defaultRowHeight="15.75" outlineLevelRow="1" x14ac:dyDescent="0.25"/>
  <cols>
    <col min="1" max="1" width="2.375" customWidth="1"/>
    <col min="2" max="2" width="12.125" customWidth="1"/>
    <col min="3" max="3" width="1.875" customWidth="1"/>
    <col min="4" max="4" width="12.375" customWidth="1"/>
    <col min="5" max="5" width="1.875" customWidth="1"/>
    <col min="6" max="6" width="12.125" customWidth="1"/>
    <col min="7" max="7" width="1.875" customWidth="1"/>
    <col min="8" max="8" width="11" customWidth="1"/>
    <col min="9" max="9" width="9.75" bestFit="1" customWidth="1"/>
    <col min="10" max="10" width="10.25" bestFit="1" customWidth="1"/>
  </cols>
  <sheetData>
    <row r="1" spans="2:9" ht="9" customHeight="1" x14ac:dyDescent="0.25"/>
    <row r="2" spans="2:9" ht="26.25" x14ac:dyDescent="0.25">
      <c r="B2" s="37" t="s">
        <v>10</v>
      </c>
      <c r="C2" s="37"/>
      <c r="D2" s="37"/>
      <c r="E2" s="37"/>
      <c r="F2" s="37"/>
      <c r="G2" s="37"/>
      <c r="H2" s="37"/>
      <c r="I2" s="37"/>
    </row>
    <row r="3" spans="2:9" ht="9" customHeight="1" x14ac:dyDescent="0.3">
      <c r="E3" s="1"/>
      <c r="F3" s="1"/>
      <c r="G3" s="1"/>
      <c r="H3" s="1"/>
      <c r="I3" s="1"/>
    </row>
    <row r="4" spans="2:9" ht="26.25" x14ac:dyDescent="0.45">
      <c r="B4" s="38" t="s">
        <v>25</v>
      </c>
      <c r="C4" s="38"/>
      <c r="D4" s="38"/>
      <c r="E4" s="38"/>
      <c r="F4" s="38"/>
      <c r="G4" s="38"/>
      <c r="H4" s="38"/>
      <c r="I4" s="38"/>
    </row>
    <row r="5" spans="2:9" ht="9" customHeight="1" thickBot="1" x14ac:dyDescent="0.3"/>
    <row r="6" spans="2:9" ht="131.25" customHeight="1" outlineLevel="1" thickBot="1" x14ac:dyDescent="0.3">
      <c r="B6" s="39" t="s">
        <v>26</v>
      </c>
      <c r="C6" s="40"/>
      <c r="D6" s="40"/>
      <c r="E6" s="40"/>
      <c r="F6" s="40"/>
      <c r="G6" s="40"/>
      <c r="H6" s="40"/>
      <c r="I6" s="41"/>
    </row>
    <row r="7" spans="2:9" ht="15.75" customHeight="1" x14ac:dyDescent="0.25"/>
    <row r="8" spans="2:9" ht="15.75" customHeight="1" outlineLevel="1" x14ac:dyDescent="0.25">
      <c r="B8" s="22" t="s">
        <v>15</v>
      </c>
      <c r="D8" s="22" t="s">
        <v>16</v>
      </c>
      <c r="F8" s="22" t="s">
        <v>17</v>
      </c>
      <c r="H8" s="33" t="s">
        <v>22</v>
      </c>
      <c r="I8" s="33"/>
    </row>
    <row r="9" spans="2:9" ht="15.75" customHeight="1" outlineLevel="1" x14ac:dyDescent="0.25">
      <c r="B9" s="23" t="s">
        <v>21</v>
      </c>
      <c r="C9" s="24"/>
      <c r="D9" s="23" t="s">
        <v>18</v>
      </c>
      <c r="F9" s="23" t="s">
        <v>23</v>
      </c>
      <c r="G9" s="24"/>
      <c r="H9" s="23" t="s">
        <v>19</v>
      </c>
      <c r="I9" s="23" t="s">
        <v>20</v>
      </c>
    </row>
    <row r="10" spans="2:9" ht="15.75" customHeight="1" outlineLevel="1" x14ac:dyDescent="0.25">
      <c r="B10" s="29" t="s">
        <v>11</v>
      </c>
      <c r="D10" s="25">
        <v>1</v>
      </c>
      <c r="F10" s="31">
        <v>51432.21</v>
      </c>
      <c r="H10" s="27">
        <v>90061</v>
      </c>
      <c r="I10" s="25" t="str">
        <f>IF(H10&gt;100000,"Yes","No")</f>
        <v>No</v>
      </c>
    </row>
    <row r="11" spans="2:9" ht="15.75" customHeight="1" outlineLevel="1" x14ac:dyDescent="0.25">
      <c r="B11" s="30" t="s">
        <v>12</v>
      </c>
      <c r="D11" s="26">
        <v>2</v>
      </c>
      <c r="F11" s="19">
        <v>59813.15</v>
      </c>
      <c r="H11" s="28">
        <v>77150</v>
      </c>
      <c r="I11" s="26" t="str">
        <f t="shared" ref="I11:I13" si="0">IF(H11&gt;100000,"Yes","No")</f>
        <v>No</v>
      </c>
    </row>
    <row r="12" spans="2:9" outlineLevel="1" x14ac:dyDescent="0.25">
      <c r="B12" s="30" t="s">
        <v>13</v>
      </c>
      <c r="D12" s="26">
        <v>3</v>
      </c>
      <c r="F12" s="19">
        <v>87441.24</v>
      </c>
      <c r="H12" s="28">
        <v>134052</v>
      </c>
      <c r="I12" s="26" t="str">
        <f t="shared" si="0"/>
        <v>Yes</v>
      </c>
    </row>
    <row r="13" spans="2:9" outlineLevel="1" x14ac:dyDescent="0.25">
      <c r="B13" s="30" t="s">
        <v>14</v>
      </c>
      <c r="D13" s="26">
        <v>4</v>
      </c>
      <c r="F13" s="19">
        <v>9813.83</v>
      </c>
      <c r="H13" s="28">
        <v>156100</v>
      </c>
      <c r="I13" s="26" t="str">
        <f t="shared" si="0"/>
        <v>Yes</v>
      </c>
    </row>
    <row r="14" spans="2:9" outlineLevel="1" x14ac:dyDescent="0.25">
      <c r="B14" t="str">
        <f t="array" ref="B14">B10:B13</f>
        <v>Soccer</v>
      </c>
      <c r="D14">
        <f>COUNT({1;2;3;4})</f>
        <v>4</v>
      </c>
      <c r="F14" s="20">
        <f t="array" ref="F14">SUM(ROUNDDOWN(F10:F13,-3))</f>
        <v>206000</v>
      </c>
      <c r="H14" s="21">
        <f t="array" ref="H14">SUM(IF(H10:H13&gt;100000,ROUNDDOWN(H10:H13,-3),0))</f>
        <v>290000</v>
      </c>
    </row>
    <row r="15" spans="2:9" ht="18" outlineLevel="1" thickBot="1" x14ac:dyDescent="0.35">
      <c r="B15" s="1"/>
      <c r="C15" s="1"/>
      <c r="D15" s="1"/>
      <c r="F15" s="20"/>
    </row>
    <row r="16" spans="2:9" ht="24.75" outlineLevel="1" thickTop="1" thickBot="1" x14ac:dyDescent="0.4">
      <c r="B16" s="34" t="s">
        <v>24</v>
      </c>
      <c r="C16" s="35"/>
      <c r="D16" s="35"/>
      <c r="E16" s="36"/>
    </row>
    <row r="17" spans="6:6" ht="16.5" thickTop="1" x14ac:dyDescent="0.25">
      <c r="F17" s="20"/>
    </row>
    <row r="18" spans="6:6" x14ac:dyDescent="0.25">
      <c r="F18" s="20"/>
    </row>
  </sheetData>
  <mergeCells count="5">
    <mergeCell ref="B2:I2"/>
    <mergeCell ref="B4:I4"/>
    <mergeCell ref="B6:I6"/>
    <mergeCell ref="H8:I8"/>
    <mergeCell ref="B16:E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workbookViewId="0"/>
  </sheetViews>
  <sheetFormatPr defaultColWidth="11" defaultRowHeight="15.75" x14ac:dyDescent="0.25"/>
  <cols>
    <col min="1" max="1" width="1.25" customWidth="1"/>
    <col min="2" max="2" width="23.375" customWidth="1"/>
    <col min="3" max="3" width="12" customWidth="1"/>
    <col min="4" max="4" width="4.75" customWidth="1"/>
    <col min="5" max="5" width="23.375" customWidth="1"/>
    <col min="6" max="6" width="12" customWidth="1"/>
  </cols>
  <sheetData>
    <row r="1" spans="2:8" ht="8.25" customHeight="1" x14ac:dyDescent="0.25"/>
    <row r="2" spans="2:8" ht="26.25" x14ac:dyDescent="0.25">
      <c r="B2" s="37" t="s">
        <v>8</v>
      </c>
      <c r="C2" s="37"/>
      <c r="D2" s="37"/>
      <c r="E2" s="37"/>
      <c r="F2" s="37"/>
    </row>
    <row r="3" spans="2:8" ht="17.25" x14ac:dyDescent="0.3">
      <c r="B3" s="1"/>
      <c r="C3" s="1"/>
      <c r="D3" s="1"/>
      <c r="E3" s="1"/>
      <c r="F3" s="1"/>
    </row>
    <row r="4" spans="2:8" ht="25.5" x14ac:dyDescent="0.5">
      <c r="B4" s="42" t="s">
        <v>9</v>
      </c>
      <c r="C4" s="42"/>
      <c r="D4" s="42"/>
      <c r="E4" s="42"/>
      <c r="F4" s="42"/>
    </row>
    <row r="6" spans="2:8" ht="20.25" x14ac:dyDescent="0.35">
      <c r="B6" s="43" t="s">
        <v>4</v>
      </c>
      <c r="C6" s="44"/>
      <c r="E6" s="18"/>
      <c r="F6" s="18"/>
      <c r="G6" s="12"/>
    </row>
    <row r="7" spans="2:8" x14ac:dyDescent="0.25">
      <c r="B7" s="5" t="s">
        <v>0</v>
      </c>
      <c r="C7" s="3" t="s">
        <v>3</v>
      </c>
      <c r="E7" s="13"/>
      <c r="F7" s="14"/>
      <c r="G7" s="12"/>
      <c r="H7" s="9" t="s">
        <v>5</v>
      </c>
    </row>
    <row r="8" spans="2:8" x14ac:dyDescent="0.25">
      <c r="B8" s="2" t="s">
        <v>1</v>
      </c>
      <c r="C8" s="7">
        <v>18</v>
      </c>
      <c r="E8" s="17"/>
      <c r="F8" s="17"/>
      <c r="G8" s="15"/>
      <c r="H8" s="10" t="s">
        <v>7</v>
      </c>
    </row>
    <row r="9" spans="2:8" ht="16.5" thickBot="1" x14ac:dyDescent="0.3">
      <c r="B9" s="8" t="s">
        <v>2</v>
      </c>
      <c r="C9" s="6">
        <f>(C8*8*5*52)+(C8*1.5*1*5*52)</f>
        <v>44460</v>
      </c>
      <c r="E9" s="17"/>
      <c r="F9" s="17"/>
      <c r="G9" s="15"/>
      <c r="H9" s="11" t="s">
        <v>6</v>
      </c>
    </row>
    <row r="10" spans="2:8" x14ac:dyDescent="0.25">
      <c r="B10" s="2"/>
      <c r="E10" s="17"/>
      <c r="F10" s="17"/>
      <c r="G10" s="15"/>
    </row>
    <row r="11" spans="2:8" x14ac:dyDescent="0.25">
      <c r="B11" s="2"/>
      <c r="E11" s="17"/>
      <c r="F11" s="17"/>
      <c r="G11" s="15"/>
    </row>
    <row r="12" spans="2:8" x14ac:dyDescent="0.25">
      <c r="B12" s="2"/>
      <c r="E12" s="17"/>
      <c r="F12" s="17"/>
      <c r="G12" s="15"/>
    </row>
    <row r="13" spans="2:8" x14ac:dyDescent="0.25">
      <c r="B13" s="2"/>
      <c r="E13" s="17"/>
      <c r="F13" s="17"/>
      <c r="G13" s="15"/>
    </row>
    <row r="14" spans="2:8" x14ac:dyDescent="0.25">
      <c r="B14" s="2"/>
      <c r="E14" s="17"/>
      <c r="F14" s="17"/>
      <c r="G14" s="15"/>
    </row>
    <row r="15" spans="2:8" x14ac:dyDescent="0.25">
      <c r="B15" s="2"/>
      <c r="E15" s="17"/>
      <c r="F15" s="17"/>
      <c r="G15" s="16"/>
    </row>
    <row r="16" spans="2:8" x14ac:dyDescent="0.25">
      <c r="B16" s="2"/>
      <c r="E16" s="17"/>
      <c r="F16" s="17"/>
      <c r="G16" s="12"/>
    </row>
    <row r="17" spans="2:7" x14ac:dyDescent="0.25">
      <c r="B17" s="2"/>
      <c r="E17" s="17"/>
      <c r="F17" s="17"/>
      <c r="G17" s="12"/>
    </row>
    <row r="18" spans="2:7" x14ac:dyDescent="0.25">
      <c r="B18" s="2"/>
      <c r="E18" s="17"/>
      <c r="F18" s="17"/>
    </row>
    <row r="19" spans="2:7" x14ac:dyDescent="0.25">
      <c r="B19" s="2"/>
      <c r="E19" s="17"/>
      <c r="F19" s="17"/>
    </row>
    <row r="20" spans="2:7" x14ac:dyDescent="0.25">
      <c r="F20" s="17"/>
    </row>
    <row r="21" spans="2:7" x14ac:dyDescent="0.25">
      <c r="E21" s="4"/>
      <c r="F21" s="17"/>
    </row>
    <row r="22" spans="2:7" x14ac:dyDescent="0.25">
      <c r="E22" s="4"/>
    </row>
  </sheetData>
  <customSheetViews>
    <customSheetView guid="{7832CFFA-06F0-4EE6-9335-1532826377F0}" scale="190" fitToPage="1" state="hidden">
      <selection activeCell="A12" sqref="A12"/>
      <pageMargins left="0.75" right="0.75" top="1" bottom="1" header="0.5" footer="0.5"/>
      <pageSetup orientation="landscape" r:id="rId1"/>
    </customSheetView>
  </customSheetViews>
  <mergeCells count="3">
    <mergeCell ref="B2:F2"/>
    <mergeCell ref="B4:F4"/>
    <mergeCell ref="B6:C6"/>
  </mergeCells>
  <pageMargins left="0.75" right="0.75" top="1" bottom="1" header="0.5" footer="0.5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Array1-Begin</vt:lpstr>
      <vt:lpstr>Array1-End</vt:lpstr>
      <vt:lpstr>Integrity4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Crute</dc:creator>
  <cp:lastModifiedBy>CRUTER.com</cp:lastModifiedBy>
  <cp:lastPrinted>2015-05-13T23:52:19Z</cp:lastPrinted>
  <dcterms:created xsi:type="dcterms:W3CDTF">2015-04-24T00:51:04Z</dcterms:created>
  <dcterms:modified xsi:type="dcterms:W3CDTF">2016-03-04T17:18:33Z</dcterms:modified>
</cp:coreProperties>
</file>