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essica\Dropbox\Cruter\Videos\8-Pivot\Outlines\"/>
    </mc:Choice>
  </mc:AlternateContent>
  <bookViews>
    <workbookView xWindow="0" yWindow="-465" windowWidth="38400" windowHeight="21600"/>
  </bookViews>
  <sheets>
    <sheet name="Pivots-1-Begin" sheetId="32" r:id="rId1"/>
    <sheet name="Pivots-1-End" sheetId="33" r:id="rId2"/>
  </sheets>
  <calcPr calcId="152511" concurrentCalc="0"/>
  <pivotCaches>
    <pivotCache cacheId="1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33" l="1"/>
  <c r="K14" i="33"/>
  <c r="K14" i="32"/>
  <c r="K18" i="32"/>
</calcChain>
</file>

<file path=xl/sharedStrings.xml><?xml version="1.0" encoding="utf-8"?>
<sst xmlns="http://schemas.openxmlformats.org/spreadsheetml/2006/main" count="154" uniqueCount="24">
  <si>
    <t>Amount</t>
  </si>
  <si>
    <t>Cruter Development</t>
  </si>
  <si>
    <t>Accounting &amp; Finance</t>
  </si>
  <si>
    <t>Sales &amp; Marketing</t>
  </si>
  <si>
    <t>Legal</t>
  </si>
  <si>
    <t>IT</t>
  </si>
  <si>
    <t>Miami Proj</t>
  </si>
  <si>
    <t>Sales</t>
  </si>
  <si>
    <t>COGS Inventory</t>
  </si>
  <si>
    <t>SGA &amp; Other Exp</t>
  </si>
  <si>
    <t>Payroll Exp</t>
  </si>
  <si>
    <t>Overhead</t>
  </si>
  <si>
    <t>Development &amp; Management</t>
  </si>
  <si>
    <t>Company</t>
  </si>
  <si>
    <t>Row Labels</t>
  </si>
  <si>
    <t>Grand Total</t>
  </si>
  <si>
    <t>Sum of Amount</t>
  </si>
  <si>
    <t>Departments</t>
  </si>
  <si>
    <t>Accounts</t>
  </si>
  <si>
    <t>Projects</t>
  </si>
  <si>
    <t>SumIf Formula</t>
  </si>
  <si>
    <t>Sample Field Values</t>
  </si>
  <si>
    <t>Simple Sample Data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</si>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</sst>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3"/>
      <name val="Calibri"/>
      <family val="1"/>
      <scheme val="minor"/>
    </font>
    <font>
      <sz val="12"/>
      <color theme="3"/>
      <name val="Calibri Light"/>
      <family val="2"/>
      <scheme val="major"/>
    </font>
    <font>
      <b/>
      <sz val="13"/>
      <color theme="3"/>
      <name val="Calibri Light"/>
      <family val="1"/>
      <scheme val="major"/>
    </font>
    <font>
      <b/>
      <sz val="36"/>
      <color theme="3"/>
      <name val="Calibri Light"/>
      <family val="2"/>
      <scheme val="major"/>
    </font>
    <font>
      <sz val="36"/>
      <color theme="3"/>
      <name val="Calibri Light"/>
      <family val="1"/>
      <scheme val="maj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342">
    <xf numFmtId="0" fontId="0" fillId="0" borderId="0"/>
    <xf numFmtId="0" fontId="2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 vertical="center"/>
    </xf>
    <xf numFmtId="0" fontId="5" fillId="0" borderId="0" applyNumberFormat="0" applyFill="0" applyBorder="0" applyAlignment="0" applyProtection="0"/>
    <xf numFmtId="0" fontId="6" fillId="0" borderId="0" applyNumberFormat="0" applyProtection="0">
      <alignment horizontal="left" vertical="center"/>
    </xf>
    <xf numFmtId="0" fontId="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Font="1"/>
    <xf numFmtId="0" fontId="11" fillId="3" borderId="0" xfId="0" applyFont="1" applyFill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2" xfId="0" applyBorder="1"/>
    <xf numFmtId="4" fontId="13" fillId="5" borderId="2" xfId="0" applyNumberFormat="1" applyFont="1" applyFill="1" applyBorder="1"/>
    <xf numFmtId="0" fontId="0" fillId="0" borderId="3" xfId="0" applyFont="1" applyBorder="1"/>
    <xf numFmtId="0" fontId="0" fillId="0" borderId="4" xfId="0" applyBorder="1"/>
    <xf numFmtId="0" fontId="0" fillId="0" borderId="4" xfId="0" applyFont="1" applyBorder="1"/>
    <xf numFmtId="0" fontId="0" fillId="6" borderId="3" xfId="0" applyFill="1" applyBorder="1"/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12" fillId="2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</cellXfs>
  <cellStyles count="342">
    <cellStyle name="Comma 2" xfId="8"/>
    <cellStyle name="Currency 2" xfId="9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Heading 1 2" xfId="5"/>
    <cellStyle name="Heading 2 2" xfId="3"/>
    <cellStyle name="Heading 4 2" xfId="2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Normal" xfId="0" builtinId="0"/>
    <cellStyle name="Normal 2" xfId="1"/>
    <cellStyle name="Normal 2 2" xfId="7"/>
    <cellStyle name="Normal 3" xfId="6"/>
    <cellStyle name="Percent 2" xfId="33"/>
    <cellStyle name="Title 2" xfId="4"/>
  </cellStyles>
  <dxfs count="25"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color theme="0"/>
      </font>
      <fill>
        <patternFill>
          <bgColor theme="3"/>
        </patternFill>
      </fill>
    </dxf>
    <dxf>
      <border>
        <bottom style="thin">
          <color theme="0" tint="-0.24994659260841701"/>
        </bottom>
        <horizontal style="thin">
          <color theme="0" tint="-0.24994659260841701"/>
        </horizontal>
      </border>
    </dxf>
    <dxf>
      <font>
        <b/>
        <i val="0"/>
        <color theme="0"/>
      </font>
      <fill>
        <patternFill>
          <bgColor theme="3"/>
        </patternFill>
      </fill>
    </dxf>
    <dxf>
      <border>
        <bottom style="thin">
          <color theme="0" tint="-0.24994659260841701"/>
        </bottom>
        <horizontal style="thin">
          <color theme="0" tint="-0.24994659260841701"/>
        </horizontal>
      </border>
    </dxf>
  </dxfs>
  <tableStyles count="2" defaultTableStyle="TableStyleMedium2" defaultPivotStyle="PivotStyleLight16">
    <tableStyle name="Homework List" pivot="0" count="2">
      <tableStyleElement type="wholeTable" dxfId="24"/>
      <tableStyleElement type="headerRow" dxfId="23"/>
    </tableStyle>
    <tableStyle name="Homework List 2" pivot="0" count="2">
      <tableStyleElement type="wholeTable" dxfId="22"/>
      <tableStyleElement type="headerRow" dxfId="21"/>
    </tableStyle>
  </tableStyles>
  <colors>
    <mruColors>
      <color rgb="FFF9FBF7"/>
      <color rgb="FFF2F8EE"/>
      <color rgb="FFFFFF99"/>
      <color rgb="FF1F497D"/>
      <color rgb="FFE26A0A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140369</xdr:colOff>
      <xdr:row>8</xdr:row>
      <xdr:rowOff>9025</xdr:rowOff>
    </xdr:from>
    <xdr:to>
      <xdr:col>2</xdr:col>
      <xdr:colOff>1641542</xdr:colOff>
      <xdr:row>11</xdr:row>
      <xdr:rowOff>90237</xdr:rowOff>
    </xdr:to>
    <xdr:grpSp>
      <xdr:nvGrpSpPr>
        <xdr:cNvPr id="61" name="Group 60"/>
        <xdr:cNvGrpSpPr/>
      </xdr:nvGrpSpPr>
      <xdr:grpSpPr>
        <a:xfrm>
          <a:off x="1550069" y="1552075"/>
          <a:ext cx="1501173" cy="652712"/>
          <a:chOff x="1373605" y="1648327"/>
          <a:chExt cx="1501173" cy="652712"/>
        </a:xfrm>
      </xdr:grpSpPr>
      <xdr:grpSp>
        <xdr:nvGrpSpPr>
          <xdr:cNvPr id="23" name="Group 22"/>
          <xdr:cNvGrpSpPr>
            <a:grpSpLocks noChangeAspect="1"/>
          </xdr:cNvGrpSpPr>
        </xdr:nvGrpSpPr>
        <xdr:grpSpPr>
          <a:xfrm>
            <a:off x="1373605" y="1654340"/>
            <a:ext cx="256908" cy="646699"/>
            <a:chOff x="1754605" y="1714499"/>
            <a:chExt cx="436145" cy="1097883"/>
          </a:xfrm>
        </xdr:grpSpPr>
        <xdr:grpSp>
          <xdr:nvGrpSpPr>
            <xdr:cNvPr id="8" name="Group 7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2" name="Smiley Face 1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4" name="Straight Connector 3"/>
              <xdr:cNvCxnSpPr>
                <a:stCxn id="2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 w="12700"/>
            </xdr:spPr>
            <xdr:style>
              <a:lnRef idx="1">
                <a:schemeClr val="accent6"/>
              </a:lnRef>
              <a:fillRef idx="0">
                <a:schemeClr val="accent6"/>
              </a:fillRef>
              <a:effectRef idx="0">
                <a:schemeClr val="accent6"/>
              </a:effectRef>
              <a:fontRef idx="minor">
                <a:schemeClr val="tx1"/>
              </a:fontRef>
            </xdr:style>
          </xdr:cxnSp>
          <xdr:cxnSp macro="">
            <xdr:nvCxnSpPr>
              <xdr:cNvPr id="5" name="Straight Connector 4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 w="12700"/>
            </xdr:spPr>
            <xdr:style>
              <a:lnRef idx="1">
                <a:schemeClr val="accent6"/>
              </a:lnRef>
              <a:fillRef idx="0">
                <a:schemeClr val="accent6"/>
              </a:fillRef>
              <a:effectRef idx="0">
                <a:schemeClr val="accent6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9" name="Straight Connector 8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 w="12700"/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  <xdr:cxnSp macro="">
          <xdr:nvCxnSpPr>
            <xdr:cNvPr id="12" name="Straight Connector 11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 w="12700"/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  <xdr:cxnSp macro="">
          <xdr:nvCxnSpPr>
            <xdr:cNvPr id="15" name="Straight Connector 14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 w="12700"/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  <xdr:cxnSp macro="">
          <xdr:nvCxnSpPr>
            <xdr:cNvPr id="18" name="Straight Connector 17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 w="12700"/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</xdr:grpSp>
      <xdr:grpSp>
        <xdr:nvGrpSpPr>
          <xdr:cNvPr id="25" name="Group 24"/>
          <xdr:cNvGrpSpPr>
            <a:grpSpLocks noChangeAspect="1"/>
          </xdr:cNvGrpSpPr>
        </xdr:nvGrpSpPr>
        <xdr:grpSpPr>
          <a:xfrm>
            <a:off x="1689433" y="1649330"/>
            <a:ext cx="256908" cy="646699"/>
            <a:chOff x="1754605" y="1714499"/>
            <a:chExt cx="436145" cy="1097883"/>
          </a:xfrm>
        </xdr:grpSpPr>
        <xdr:grpSp>
          <xdr:nvGrpSpPr>
            <xdr:cNvPr id="26" name="Group 25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31" name="Smiley Face 30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32" name="Straight Connector 31"/>
              <xdr:cNvCxnSpPr>
                <a:stCxn id="31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/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</xdr:cxnSp>
          <xdr:cxnSp macro="">
            <xdr:nvCxnSpPr>
              <xdr:cNvPr id="33" name="Straight Connector 32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/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</xdr:cxnSp>
        </xdr:grpSp>
        <xdr:cxnSp macro="">
          <xdr:nvCxnSpPr>
            <xdr:cNvPr id="27" name="Straight Connector 26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/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</xdr:cxnSp>
        <xdr:cxnSp macro="">
          <xdr:nvCxnSpPr>
            <xdr:cNvPr id="28" name="Straight Connector 27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/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</xdr:cxnSp>
        <xdr:cxnSp macro="">
          <xdr:nvCxnSpPr>
            <xdr:cNvPr id="29" name="Straight Connector 28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/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</xdr:cxnSp>
        <xdr:cxnSp macro="">
          <xdr:nvCxnSpPr>
            <xdr:cNvPr id="30" name="Straight Connector 29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/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</xdr:cxnSp>
      </xdr:grpSp>
      <xdr:grpSp>
        <xdr:nvGrpSpPr>
          <xdr:cNvPr id="34" name="Group 33"/>
          <xdr:cNvGrpSpPr>
            <a:grpSpLocks noChangeAspect="1"/>
          </xdr:cNvGrpSpPr>
        </xdr:nvGrpSpPr>
        <xdr:grpSpPr>
          <a:xfrm>
            <a:off x="2007268" y="1651335"/>
            <a:ext cx="256908" cy="646699"/>
            <a:chOff x="1754605" y="1714499"/>
            <a:chExt cx="436145" cy="1097883"/>
          </a:xfrm>
        </xdr:grpSpPr>
        <xdr:grpSp>
          <xdr:nvGrpSpPr>
            <xdr:cNvPr id="35" name="Group 34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40" name="Smiley Face 39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accent4"/>
              </a:lnRef>
              <a:fillRef idx="1">
                <a:schemeClr val="lt1"/>
              </a:fillRef>
              <a:effectRef idx="0">
                <a:schemeClr val="accent4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41" name="Straight Connector 40"/>
              <xdr:cNvCxnSpPr>
                <a:stCxn id="40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/>
            </xdr:spPr>
            <xdr:style>
              <a:lnRef idx="2">
                <a:schemeClr val="accent4"/>
              </a:lnRef>
              <a:fillRef idx="1">
                <a:schemeClr val="lt1"/>
              </a:fillRef>
              <a:effectRef idx="0">
                <a:schemeClr val="accent4"/>
              </a:effectRef>
              <a:fontRef idx="minor">
                <a:schemeClr val="dk1"/>
              </a:fontRef>
            </xdr:style>
          </xdr:cxnSp>
          <xdr:cxnSp macro="">
            <xdr:nvCxnSpPr>
              <xdr:cNvPr id="42" name="Straight Connector 41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/>
            </xdr:spPr>
            <xdr:style>
              <a:lnRef idx="2">
                <a:schemeClr val="accent4"/>
              </a:lnRef>
              <a:fillRef idx="1">
                <a:schemeClr val="lt1"/>
              </a:fillRef>
              <a:effectRef idx="0">
                <a:schemeClr val="accent4"/>
              </a:effectRef>
              <a:fontRef idx="minor">
                <a:schemeClr val="dk1"/>
              </a:fontRef>
            </xdr:style>
          </xdr:cxnSp>
        </xdr:grpSp>
        <xdr:cxnSp macro="">
          <xdr:nvCxnSpPr>
            <xdr:cNvPr id="36" name="Straight Connector 35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/>
          </xdr:spPr>
          <xdr:style>
            <a:lnRef idx="2">
              <a:schemeClr val="accent4"/>
            </a:lnRef>
            <a:fillRef idx="1">
              <a:schemeClr val="lt1"/>
            </a:fillRef>
            <a:effectRef idx="0">
              <a:schemeClr val="accent4"/>
            </a:effectRef>
            <a:fontRef idx="minor">
              <a:schemeClr val="dk1"/>
            </a:fontRef>
          </xdr:style>
        </xdr:cxnSp>
        <xdr:cxnSp macro="">
          <xdr:nvCxnSpPr>
            <xdr:cNvPr id="37" name="Straight Connector 36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/>
          </xdr:spPr>
          <xdr:style>
            <a:lnRef idx="2">
              <a:schemeClr val="accent4"/>
            </a:lnRef>
            <a:fillRef idx="1">
              <a:schemeClr val="lt1"/>
            </a:fillRef>
            <a:effectRef idx="0">
              <a:schemeClr val="accent4"/>
            </a:effectRef>
            <a:fontRef idx="minor">
              <a:schemeClr val="dk1"/>
            </a:fontRef>
          </xdr:style>
        </xdr:cxnSp>
        <xdr:cxnSp macro="">
          <xdr:nvCxnSpPr>
            <xdr:cNvPr id="38" name="Straight Connector 37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/>
          </xdr:spPr>
          <xdr:style>
            <a:lnRef idx="2">
              <a:schemeClr val="accent4"/>
            </a:lnRef>
            <a:fillRef idx="1">
              <a:schemeClr val="lt1"/>
            </a:fillRef>
            <a:effectRef idx="0">
              <a:schemeClr val="accent4"/>
            </a:effectRef>
            <a:fontRef idx="minor">
              <a:schemeClr val="dk1"/>
            </a:fontRef>
          </xdr:style>
        </xdr:cxnSp>
        <xdr:cxnSp macro="">
          <xdr:nvCxnSpPr>
            <xdr:cNvPr id="39" name="Straight Connector 38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/>
          </xdr:spPr>
          <xdr:style>
            <a:lnRef idx="2">
              <a:schemeClr val="accent4"/>
            </a:lnRef>
            <a:fillRef idx="1">
              <a:schemeClr val="lt1"/>
            </a:fillRef>
            <a:effectRef idx="0">
              <a:schemeClr val="accent4"/>
            </a:effectRef>
            <a:fontRef idx="minor">
              <a:schemeClr val="dk1"/>
            </a:fontRef>
          </xdr:style>
        </xdr:cxnSp>
      </xdr:grpSp>
      <xdr:grpSp>
        <xdr:nvGrpSpPr>
          <xdr:cNvPr id="43" name="Group 42"/>
          <xdr:cNvGrpSpPr>
            <a:grpSpLocks noChangeAspect="1"/>
          </xdr:cNvGrpSpPr>
        </xdr:nvGrpSpPr>
        <xdr:grpSpPr>
          <a:xfrm>
            <a:off x="2320089" y="1648327"/>
            <a:ext cx="256908" cy="646699"/>
            <a:chOff x="1754605" y="1714499"/>
            <a:chExt cx="436145" cy="1097883"/>
          </a:xfrm>
        </xdr:grpSpPr>
        <xdr:grpSp>
          <xdr:nvGrpSpPr>
            <xdr:cNvPr id="44" name="Group 43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49" name="Smiley Face 48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50" name="Straight Connector 49"/>
              <xdr:cNvCxnSpPr>
                <a:stCxn id="49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</xdr:cxnSp>
          <xdr:cxnSp macro="">
            <xdr:nvCxnSpPr>
              <xdr:cNvPr id="51" name="Straight Connector 50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</xdr:cxnSp>
        </xdr:grpSp>
        <xdr:cxnSp macro="">
          <xdr:nvCxnSpPr>
            <xdr:cNvPr id="45" name="Straight Connector 44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</xdr:cxnSp>
        <xdr:cxnSp macro="">
          <xdr:nvCxnSpPr>
            <xdr:cNvPr id="46" name="Straight Connector 45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</xdr:cxnSp>
        <xdr:cxnSp macro="">
          <xdr:nvCxnSpPr>
            <xdr:cNvPr id="47" name="Straight Connector 46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</xdr:cxnSp>
        <xdr:cxnSp macro="">
          <xdr:nvCxnSpPr>
            <xdr:cNvPr id="48" name="Straight Connector 47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</xdr:cxnSp>
      </xdr:grpSp>
      <xdr:grpSp>
        <xdr:nvGrpSpPr>
          <xdr:cNvPr id="52" name="Group 51"/>
          <xdr:cNvGrpSpPr>
            <a:grpSpLocks noChangeAspect="1"/>
          </xdr:cNvGrpSpPr>
        </xdr:nvGrpSpPr>
        <xdr:grpSpPr>
          <a:xfrm>
            <a:off x="2617870" y="1650333"/>
            <a:ext cx="256908" cy="646699"/>
            <a:chOff x="1754605" y="1714499"/>
            <a:chExt cx="436145" cy="1097883"/>
          </a:xfrm>
        </xdr:grpSpPr>
        <xdr:grpSp>
          <xdr:nvGrpSpPr>
            <xdr:cNvPr id="53" name="Group 52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58" name="Smiley Face 57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59" name="Straight Connector 58"/>
              <xdr:cNvCxnSpPr>
                <a:stCxn id="58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</xdr:cxnSp>
          <xdr:cxnSp macro="">
            <xdr:nvCxnSpPr>
              <xdr:cNvPr id="60" name="Straight Connector 59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</xdr:cxnSp>
        </xdr:grpSp>
        <xdr:cxnSp macro="">
          <xdr:nvCxnSpPr>
            <xdr:cNvPr id="54" name="Straight Connector 53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</xdr:cxnSp>
        <xdr:cxnSp macro="">
          <xdr:nvCxnSpPr>
            <xdr:cNvPr id="55" name="Straight Connector 54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</xdr:cxnSp>
        <xdr:cxnSp macro="">
          <xdr:nvCxnSpPr>
            <xdr:cNvPr id="56" name="Straight Connector 55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</xdr:cxnSp>
        <xdr:cxnSp macro="">
          <xdr:nvCxnSpPr>
            <xdr:cNvPr id="57" name="Straight Connector 56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9</xdr:col>
      <xdr:colOff>17861</xdr:colOff>
      <xdr:row>18</xdr:row>
      <xdr:rowOff>38100</xdr:rowOff>
    </xdr:from>
    <xdr:to>
      <xdr:col>11</xdr:col>
      <xdr:colOff>20726</xdr:colOff>
      <xdr:row>21</xdr:row>
      <xdr:rowOff>27813</xdr:rowOff>
    </xdr:to>
    <xdr:grpSp>
      <xdr:nvGrpSpPr>
        <xdr:cNvPr id="154" name="Group 153"/>
        <xdr:cNvGrpSpPr/>
      </xdr:nvGrpSpPr>
      <xdr:grpSpPr>
        <a:xfrm>
          <a:off x="9619061" y="3600450"/>
          <a:ext cx="1403040" cy="561213"/>
          <a:chOff x="1373605" y="1648327"/>
          <a:chExt cx="1501173" cy="652712"/>
        </a:xfrm>
      </xdr:grpSpPr>
      <xdr:grpSp>
        <xdr:nvGrpSpPr>
          <xdr:cNvPr id="155" name="Group 154"/>
          <xdr:cNvGrpSpPr>
            <a:grpSpLocks noChangeAspect="1"/>
          </xdr:cNvGrpSpPr>
        </xdr:nvGrpSpPr>
        <xdr:grpSpPr>
          <a:xfrm>
            <a:off x="1373605" y="1654340"/>
            <a:ext cx="256908" cy="646699"/>
            <a:chOff x="1754605" y="1714499"/>
            <a:chExt cx="436145" cy="1097883"/>
          </a:xfrm>
        </xdr:grpSpPr>
        <xdr:grpSp>
          <xdr:nvGrpSpPr>
            <xdr:cNvPr id="192" name="Group 191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197" name="Smiley Face 196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198" name="Straight Connector 197"/>
              <xdr:cNvCxnSpPr>
                <a:stCxn id="197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 w="12700"/>
            </xdr:spPr>
            <xdr:style>
              <a:lnRef idx="1">
                <a:schemeClr val="accent6"/>
              </a:lnRef>
              <a:fillRef idx="0">
                <a:schemeClr val="accent6"/>
              </a:fillRef>
              <a:effectRef idx="0">
                <a:schemeClr val="accent6"/>
              </a:effectRef>
              <a:fontRef idx="minor">
                <a:schemeClr val="tx1"/>
              </a:fontRef>
            </xdr:style>
          </xdr:cxnSp>
          <xdr:cxnSp macro="">
            <xdr:nvCxnSpPr>
              <xdr:cNvPr id="199" name="Straight Connector 198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 w="12700"/>
            </xdr:spPr>
            <xdr:style>
              <a:lnRef idx="1">
                <a:schemeClr val="accent6"/>
              </a:lnRef>
              <a:fillRef idx="0">
                <a:schemeClr val="accent6"/>
              </a:fillRef>
              <a:effectRef idx="0">
                <a:schemeClr val="accent6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93" name="Straight Connector 192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 w="12700"/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  <xdr:cxnSp macro="">
          <xdr:nvCxnSpPr>
            <xdr:cNvPr id="194" name="Straight Connector 193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 w="12700"/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  <xdr:cxnSp macro="">
          <xdr:nvCxnSpPr>
            <xdr:cNvPr id="195" name="Straight Connector 194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 w="12700"/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  <xdr:cxnSp macro="">
          <xdr:nvCxnSpPr>
            <xdr:cNvPr id="196" name="Straight Connector 195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 w="12700"/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</xdr:grpSp>
      <xdr:grpSp>
        <xdr:nvGrpSpPr>
          <xdr:cNvPr id="156" name="Group 155"/>
          <xdr:cNvGrpSpPr>
            <a:grpSpLocks noChangeAspect="1"/>
          </xdr:cNvGrpSpPr>
        </xdr:nvGrpSpPr>
        <xdr:grpSpPr>
          <a:xfrm>
            <a:off x="1689433" y="1649330"/>
            <a:ext cx="256908" cy="646699"/>
            <a:chOff x="1754605" y="1714499"/>
            <a:chExt cx="436145" cy="1097883"/>
          </a:xfrm>
        </xdr:grpSpPr>
        <xdr:grpSp>
          <xdr:nvGrpSpPr>
            <xdr:cNvPr id="184" name="Group 183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189" name="Smiley Face 188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190" name="Straight Connector 189"/>
              <xdr:cNvCxnSpPr>
                <a:stCxn id="189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/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</xdr:cxnSp>
          <xdr:cxnSp macro="">
            <xdr:nvCxnSpPr>
              <xdr:cNvPr id="191" name="Straight Connector 190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/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</xdr:cxnSp>
        </xdr:grpSp>
        <xdr:cxnSp macro="">
          <xdr:nvCxnSpPr>
            <xdr:cNvPr id="185" name="Straight Connector 184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/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</xdr:cxnSp>
        <xdr:cxnSp macro="">
          <xdr:nvCxnSpPr>
            <xdr:cNvPr id="186" name="Straight Connector 185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/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</xdr:cxnSp>
        <xdr:cxnSp macro="">
          <xdr:nvCxnSpPr>
            <xdr:cNvPr id="187" name="Straight Connector 186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/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</xdr:cxnSp>
        <xdr:cxnSp macro="">
          <xdr:nvCxnSpPr>
            <xdr:cNvPr id="188" name="Straight Connector 187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/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</xdr:cxnSp>
      </xdr:grpSp>
      <xdr:grpSp>
        <xdr:nvGrpSpPr>
          <xdr:cNvPr id="157" name="Group 156"/>
          <xdr:cNvGrpSpPr>
            <a:grpSpLocks noChangeAspect="1"/>
          </xdr:cNvGrpSpPr>
        </xdr:nvGrpSpPr>
        <xdr:grpSpPr>
          <a:xfrm>
            <a:off x="2007268" y="1651335"/>
            <a:ext cx="256908" cy="646699"/>
            <a:chOff x="1754605" y="1714499"/>
            <a:chExt cx="436145" cy="1097883"/>
          </a:xfrm>
        </xdr:grpSpPr>
        <xdr:grpSp>
          <xdr:nvGrpSpPr>
            <xdr:cNvPr id="176" name="Group 175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181" name="Smiley Face 180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accent4"/>
              </a:lnRef>
              <a:fillRef idx="1">
                <a:schemeClr val="lt1"/>
              </a:fillRef>
              <a:effectRef idx="0">
                <a:schemeClr val="accent4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182" name="Straight Connector 181"/>
              <xdr:cNvCxnSpPr>
                <a:stCxn id="181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/>
            </xdr:spPr>
            <xdr:style>
              <a:lnRef idx="2">
                <a:schemeClr val="accent4"/>
              </a:lnRef>
              <a:fillRef idx="1">
                <a:schemeClr val="lt1"/>
              </a:fillRef>
              <a:effectRef idx="0">
                <a:schemeClr val="accent4"/>
              </a:effectRef>
              <a:fontRef idx="minor">
                <a:schemeClr val="dk1"/>
              </a:fontRef>
            </xdr:style>
          </xdr:cxnSp>
          <xdr:cxnSp macro="">
            <xdr:nvCxnSpPr>
              <xdr:cNvPr id="183" name="Straight Connector 182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/>
            </xdr:spPr>
            <xdr:style>
              <a:lnRef idx="2">
                <a:schemeClr val="accent4"/>
              </a:lnRef>
              <a:fillRef idx="1">
                <a:schemeClr val="lt1"/>
              </a:fillRef>
              <a:effectRef idx="0">
                <a:schemeClr val="accent4"/>
              </a:effectRef>
              <a:fontRef idx="minor">
                <a:schemeClr val="dk1"/>
              </a:fontRef>
            </xdr:style>
          </xdr:cxnSp>
        </xdr:grpSp>
        <xdr:cxnSp macro="">
          <xdr:nvCxnSpPr>
            <xdr:cNvPr id="177" name="Straight Connector 176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/>
          </xdr:spPr>
          <xdr:style>
            <a:lnRef idx="2">
              <a:schemeClr val="accent4"/>
            </a:lnRef>
            <a:fillRef idx="1">
              <a:schemeClr val="lt1"/>
            </a:fillRef>
            <a:effectRef idx="0">
              <a:schemeClr val="accent4"/>
            </a:effectRef>
            <a:fontRef idx="minor">
              <a:schemeClr val="dk1"/>
            </a:fontRef>
          </xdr:style>
        </xdr:cxnSp>
        <xdr:cxnSp macro="">
          <xdr:nvCxnSpPr>
            <xdr:cNvPr id="178" name="Straight Connector 177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/>
          </xdr:spPr>
          <xdr:style>
            <a:lnRef idx="2">
              <a:schemeClr val="accent4"/>
            </a:lnRef>
            <a:fillRef idx="1">
              <a:schemeClr val="lt1"/>
            </a:fillRef>
            <a:effectRef idx="0">
              <a:schemeClr val="accent4"/>
            </a:effectRef>
            <a:fontRef idx="minor">
              <a:schemeClr val="dk1"/>
            </a:fontRef>
          </xdr:style>
        </xdr:cxnSp>
        <xdr:cxnSp macro="">
          <xdr:nvCxnSpPr>
            <xdr:cNvPr id="179" name="Straight Connector 178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/>
          </xdr:spPr>
          <xdr:style>
            <a:lnRef idx="2">
              <a:schemeClr val="accent4"/>
            </a:lnRef>
            <a:fillRef idx="1">
              <a:schemeClr val="lt1"/>
            </a:fillRef>
            <a:effectRef idx="0">
              <a:schemeClr val="accent4"/>
            </a:effectRef>
            <a:fontRef idx="minor">
              <a:schemeClr val="dk1"/>
            </a:fontRef>
          </xdr:style>
        </xdr:cxnSp>
        <xdr:cxnSp macro="">
          <xdr:nvCxnSpPr>
            <xdr:cNvPr id="180" name="Straight Connector 179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/>
          </xdr:spPr>
          <xdr:style>
            <a:lnRef idx="2">
              <a:schemeClr val="accent4"/>
            </a:lnRef>
            <a:fillRef idx="1">
              <a:schemeClr val="lt1"/>
            </a:fillRef>
            <a:effectRef idx="0">
              <a:schemeClr val="accent4"/>
            </a:effectRef>
            <a:fontRef idx="minor">
              <a:schemeClr val="dk1"/>
            </a:fontRef>
          </xdr:style>
        </xdr:cxnSp>
      </xdr:grpSp>
      <xdr:grpSp>
        <xdr:nvGrpSpPr>
          <xdr:cNvPr id="158" name="Group 157"/>
          <xdr:cNvGrpSpPr>
            <a:grpSpLocks noChangeAspect="1"/>
          </xdr:cNvGrpSpPr>
        </xdr:nvGrpSpPr>
        <xdr:grpSpPr>
          <a:xfrm>
            <a:off x="2320089" y="1648327"/>
            <a:ext cx="256908" cy="646699"/>
            <a:chOff x="1754605" y="1714499"/>
            <a:chExt cx="436145" cy="1097883"/>
          </a:xfrm>
        </xdr:grpSpPr>
        <xdr:grpSp>
          <xdr:nvGrpSpPr>
            <xdr:cNvPr id="168" name="Group 167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173" name="Smiley Face 172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174" name="Straight Connector 173"/>
              <xdr:cNvCxnSpPr>
                <a:stCxn id="173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</xdr:cxnSp>
          <xdr:cxnSp macro="">
            <xdr:nvCxnSpPr>
              <xdr:cNvPr id="175" name="Straight Connector 174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</xdr:cxnSp>
        </xdr:grpSp>
        <xdr:cxnSp macro="">
          <xdr:nvCxnSpPr>
            <xdr:cNvPr id="169" name="Straight Connector 168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</xdr:cxnSp>
        <xdr:cxnSp macro="">
          <xdr:nvCxnSpPr>
            <xdr:cNvPr id="170" name="Straight Connector 169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</xdr:cxnSp>
        <xdr:cxnSp macro="">
          <xdr:nvCxnSpPr>
            <xdr:cNvPr id="171" name="Straight Connector 170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</xdr:cxnSp>
        <xdr:cxnSp macro="">
          <xdr:nvCxnSpPr>
            <xdr:cNvPr id="172" name="Straight Connector 171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</xdr:cxnSp>
      </xdr:grpSp>
      <xdr:grpSp>
        <xdr:nvGrpSpPr>
          <xdr:cNvPr id="159" name="Group 158"/>
          <xdr:cNvGrpSpPr>
            <a:grpSpLocks noChangeAspect="1"/>
          </xdr:cNvGrpSpPr>
        </xdr:nvGrpSpPr>
        <xdr:grpSpPr>
          <a:xfrm>
            <a:off x="2617870" y="1650333"/>
            <a:ext cx="256908" cy="646699"/>
            <a:chOff x="1754605" y="1714499"/>
            <a:chExt cx="436145" cy="1097883"/>
          </a:xfrm>
        </xdr:grpSpPr>
        <xdr:grpSp>
          <xdr:nvGrpSpPr>
            <xdr:cNvPr id="160" name="Group 159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165" name="Smiley Face 164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166" name="Straight Connector 165"/>
              <xdr:cNvCxnSpPr>
                <a:stCxn id="165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</xdr:cxnSp>
          <xdr:cxnSp macro="">
            <xdr:nvCxnSpPr>
              <xdr:cNvPr id="167" name="Straight Connector 166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</xdr:cxnSp>
        </xdr:grpSp>
        <xdr:cxnSp macro="">
          <xdr:nvCxnSpPr>
            <xdr:cNvPr id="161" name="Straight Connector 160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</xdr:cxnSp>
        <xdr:cxnSp macro="">
          <xdr:nvCxnSpPr>
            <xdr:cNvPr id="162" name="Straight Connector 161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</xdr:cxnSp>
        <xdr:cxnSp macro="">
          <xdr:nvCxnSpPr>
            <xdr:cNvPr id="163" name="Straight Connector 162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</xdr:cxnSp>
        <xdr:cxnSp macro="">
          <xdr:nvCxnSpPr>
            <xdr:cNvPr id="164" name="Straight Connector 163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</xdr:cxnSp>
      </xdr:grpSp>
    </xdr:grpSp>
    <xdr:clientData/>
  </xdr:twoCellAnchor>
  <xdr:twoCellAnchor editAs="oneCell">
    <xdr:from>
      <xdr:col>1</xdr:col>
      <xdr:colOff>0</xdr:colOff>
      <xdr:row>15</xdr:row>
      <xdr:rowOff>0</xdr:rowOff>
    </xdr:from>
    <xdr:to>
      <xdr:col>2</xdr:col>
      <xdr:colOff>1057275</xdr:colOff>
      <xdr:row>16</xdr:row>
      <xdr:rowOff>152400</xdr:rowOff>
    </xdr:to>
    <xdr:pic>
      <xdr:nvPicPr>
        <xdr:cNvPr id="94" name="Picture 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87655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9025</xdr:rowOff>
    </xdr:from>
    <xdr:to>
      <xdr:col>0</xdr:col>
      <xdr:colOff>0</xdr:colOff>
      <xdr:row>11</xdr:row>
      <xdr:rowOff>90237</xdr:rowOff>
    </xdr:to>
    <xdr:grpSp>
      <xdr:nvGrpSpPr>
        <xdr:cNvPr id="2" name="Group 1"/>
        <xdr:cNvGrpSpPr/>
      </xdr:nvGrpSpPr>
      <xdr:grpSpPr>
        <a:xfrm>
          <a:off x="0" y="1552075"/>
          <a:ext cx="0" cy="652712"/>
          <a:chOff x="1373605" y="1648327"/>
          <a:chExt cx="1501173" cy="652712"/>
        </a:xfrm>
      </xdr:grpSpPr>
      <xdr:grpSp>
        <xdr:nvGrpSpPr>
          <xdr:cNvPr id="3" name="Group 2"/>
          <xdr:cNvGrpSpPr>
            <a:grpSpLocks noChangeAspect="1"/>
          </xdr:cNvGrpSpPr>
        </xdr:nvGrpSpPr>
        <xdr:grpSpPr>
          <a:xfrm>
            <a:off x="1373605" y="1654340"/>
            <a:ext cx="256908" cy="646699"/>
            <a:chOff x="1754605" y="1714499"/>
            <a:chExt cx="436145" cy="1097883"/>
          </a:xfrm>
        </xdr:grpSpPr>
        <xdr:grpSp>
          <xdr:nvGrpSpPr>
            <xdr:cNvPr id="40" name="Group 39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45" name="Smiley Face 44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46" name="Straight Connector 45"/>
              <xdr:cNvCxnSpPr>
                <a:stCxn id="45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 w="12700"/>
            </xdr:spPr>
            <xdr:style>
              <a:lnRef idx="1">
                <a:schemeClr val="accent6"/>
              </a:lnRef>
              <a:fillRef idx="0">
                <a:schemeClr val="accent6"/>
              </a:fillRef>
              <a:effectRef idx="0">
                <a:schemeClr val="accent6"/>
              </a:effectRef>
              <a:fontRef idx="minor">
                <a:schemeClr val="tx1"/>
              </a:fontRef>
            </xdr:style>
          </xdr:cxnSp>
          <xdr:cxnSp macro="">
            <xdr:nvCxnSpPr>
              <xdr:cNvPr id="47" name="Straight Connector 46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 w="12700"/>
            </xdr:spPr>
            <xdr:style>
              <a:lnRef idx="1">
                <a:schemeClr val="accent6"/>
              </a:lnRef>
              <a:fillRef idx="0">
                <a:schemeClr val="accent6"/>
              </a:fillRef>
              <a:effectRef idx="0">
                <a:schemeClr val="accent6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41" name="Straight Connector 40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 w="12700"/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  <xdr:cxnSp macro="">
          <xdr:nvCxnSpPr>
            <xdr:cNvPr id="42" name="Straight Connector 41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 w="12700"/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  <xdr:cxnSp macro="">
          <xdr:nvCxnSpPr>
            <xdr:cNvPr id="43" name="Straight Connector 42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 w="12700"/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  <xdr:cxnSp macro="">
          <xdr:nvCxnSpPr>
            <xdr:cNvPr id="44" name="Straight Connector 43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 w="12700"/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</xdr:grpSp>
      <xdr:grpSp>
        <xdr:nvGrpSpPr>
          <xdr:cNvPr id="4" name="Group 3"/>
          <xdr:cNvGrpSpPr>
            <a:grpSpLocks noChangeAspect="1"/>
          </xdr:cNvGrpSpPr>
        </xdr:nvGrpSpPr>
        <xdr:grpSpPr>
          <a:xfrm>
            <a:off x="1689433" y="1649330"/>
            <a:ext cx="256908" cy="646699"/>
            <a:chOff x="1754605" y="1714499"/>
            <a:chExt cx="436145" cy="1097883"/>
          </a:xfrm>
        </xdr:grpSpPr>
        <xdr:grpSp>
          <xdr:nvGrpSpPr>
            <xdr:cNvPr id="32" name="Group 31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37" name="Smiley Face 36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38" name="Straight Connector 37"/>
              <xdr:cNvCxnSpPr>
                <a:stCxn id="37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/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</xdr:cxnSp>
          <xdr:cxnSp macro="">
            <xdr:nvCxnSpPr>
              <xdr:cNvPr id="39" name="Straight Connector 38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/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</xdr:cxnSp>
        </xdr:grpSp>
        <xdr:cxnSp macro="">
          <xdr:nvCxnSpPr>
            <xdr:cNvPr id="33" name="Straight Connector 32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/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</xdr:cxnSp>
        <xdr:cxnSp macro="">
          <xdr:nvCxnSpPr>
            <xdr:cNvPr id="34" name="Straight Connector 33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/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</xdr:cxnSp>
        <xdr:cxnSp macro="">
          <xdr:nvCxnSpPr>
            <xdr:cNvPr id="35" name="Straight Connector 34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/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</xdr:cxnSp>
        <xdr:cxnSp macro="">
          <xdr:nvCxnSpPr>
            <xdr:cNvPr id="36" name="Straight Connector 35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/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</xdr:cxnSp>
      </xdr:grpSp>
      <xdr:grpSp>
        <xdr:nvGrpSpPr>
          <xdr:cNvPr id="5" name="Group 4"/>
          <xdr:cNvGrpSpPr>
            <a:grpSpLocks noChangeAspect="1"/>
          </xdr:cNvGrpSpPr>
        </xdr:nvGrpSpPr>
        <xdr:grpSpPr>
          <a:xfrm>
            <a:off x="2007268" y="1651335"/>
            <a:ext cx="256908" cy="646699"/>
            <a:chOff x="1754605" y="1714499"/>
            <a:chExt cx="436145" cy="1097883"/>
          </a:xfrm>
        </xdr:grpSpPr>
        <xdr:grpSp>
          <xdr:nvGrpSpPr>
            <xdr:cNvPr id="24" name="Group 23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29" name="Smiley Face 28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accent4"/>
              </a:lnRef>
              <a:fillRef idx="1">
                <a:schemeClr val="lt1"/>
              </a:fillRef>
              <a:effectRef idx="0">
                <a:schemeClr val="accent4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30" name="Straight Connector 29"/>
              <xdr:cNvCxnSpPr>
                <a:stCxn id="29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/>
            </xdr:spPr>
            <xdr:style>
              <a:lnRef idx="2">
                <a:schemeClr val="accent4"/>
              </a:lnRef>
              <a:fillRef idx="1">
                <a:schemeClr val="lt1"/>
              </a:fillRef>
              <a:effectRef idx="0">
                <a:schemeClr val="accent4"/>
              </a:effectRef>
              <a:fontRef idx="minor">
                <a:schemeClr val="dk1"/>
              </a:fontRef>
            </xdr:style>
          </xdr:cxnSp>
          <xdr:cxnSp macro="">
            <xdr:nvCxnSpPr>
              <xdr:cNvPr id="31" name="Straight Connector 30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/>
            </xdr:spPr>
            <xdr:style>
              <a:lnRef idx="2">
                <a:schemeClr val="accent4"/>
              </a:lnRef>
              <a:fillRef idx="1">
                <a:schemeClr val="lt1"/>
              </a:fillRef>
              <a:effectRef idx="0">
                <a:schemeClr val="accent4"/>
              </a:effectRef>
              <a:fontRef idx="minor">
                <a:schemeClr val="dk1"/>
              </a:fontRef>
            </xdr:style>
          </xdr:cxnSp>
        </xdr:grpSp>
        <xdr:cxnSp macro="">
          <xdr:nvCxnSpPr>
            <xdr:cNvPr id="25" name="Straight Connector 24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/>
          </xdr:spPr>
          <xdr:style>
            <a:lnRef idx="2">
              <a:schemeClr val="accent4"/>
            </a:lnRef>
            <a:fillRef idx="1">
              <a:schemeClr val="lt1"/>
            </a:fillRef>
            <a:effectRef idx="0">
              <a:schemeClr val="accent4"/>
            </a:effectRef>
            <a:fontRef idx="minor">
              <a:schemeClr val="dk1"/>
            </a:fontRef>
          </xdr:style>
        </xdr:cxnSp>
        <xdr:cxnSp macro="">
          <xdr:nvCxnSpPr>
            <xdr:cNvPr id="26" name="Straight Connector 25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/>
          </xdr:spPr>
          <xdr:style>
            <a:lnRef idx="2">
              <a:schemeClr val="accent4"/>
            </a:lnRef>
            <a:fillRef idx="1">
              <a:schemeClr val="lt1"/>
            </a:fillRef>
            <a:effectRef idx="0">
              <a:schemeClr val="accent4"/>
            </a:effectRef>
            <a:fontRef idx="minor">
              <a:schemeClr val="dk1"/>
            </a:fontRef>
          </xdr:style>
        </xdr:cxnSp>
        <xdr:cxnSp macro="">
          <xdr:nvCxnSpPr>
            <xdr:cNvPr id="27" name="Straight Connector 26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/>
          </xdr:spPr>
          <xdr:style>
            <a:lnRef idx="2">
              <a:schemeClr val="accent4"/>
            </a:lnRef>
            <a:fillRef idx="1">
              <a:schemeClr val="lt1"/>
            </a:fillRef>
            <a:effectRef idx="0">
              <a:schemeClr val="accent4"/>
            </a:effectRef>
            <a:fontRef idx="minor">
              <a:schemeClr val="dk1"/>
            </a:fontRef>
          </xdr:style>
        </xdr:cxnSp>
        <xdr:cxnSp macro="">
          <xdr:nvCxnSpPr>
            <xdr:cNvPr id="28" name="Straight Connector 27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/>
          </xdr:spPr>
          <xdr:style>
            <a:lnRef idx="2">
              <a:schemeClr val="accent4"/>
            </a:lnRef>
            <a:fillRef idx="1">
              <a:schemeClr val="lt1"/>
            </a:fillRef>
            <a:effectRef idx="0">
              <a:schemeClr val="accent4"/>
            </a:effectRef>
            <a:fontRef idx="minor">
              <a:schemeClr val="dk1"/>
            </a:fontRef>
          </xdr:style>
        </xdr:cxnSp>
      </xdr:grpSp>
      <xdr:grpSp>
        <xdr:nvGrpSpPr>
          <xdr:cNvPr id="6" name="Group 5"/>
          <xdr:cNvGrpSpPr>
            <a:grpSpLocks noChangeAspect="1"/>
          </xdr:cNvGrpSpPr>
        </xdr:nvGrpSpPr>
        <xdr:grpSpPr>
          <a:xfrm>
            <a:off x="2320089" y="1648327"/>
            <a:ext cx="256908" cy="646699"/>
            <a:chOff x="1754605" y="1714499"/>
            <a:chExt cx="436145" cy="1097883"/>
          </a:xfrm>
        </xdr:grpSpPr>
        <xdr:grpSp>
          <xdr:nvGrpSpPr>
            <xdr:cNvPr id="16" name="Group 15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21" name="Smiley Face 20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22" name="Straight Connector 21"/>
              <xdr:cNvCxnSpPr>
                <a:stCxn id="21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</xdr:cxnSp>
          <xdr:cxnSp macro="">
            <xdr:nvCxnSpPr>
              <xdr:cNvPr id="23" name="Straight Connector 22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</xdr:cxnSp>
        </xdr:grpSp>
        <xdr:cxnSp macro="">
          <xdr:nvCxnSpPr>
            <xdr:cNvPr id="17" name="Straight Connector 16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</xdr:cxnSp>
        <xdr:cxnSp macro="">
          <xdr:nvCxnSpPr>
            <xdr:cNvPr id="18" name="Straight Connector 17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</xdr:cxnSp>
        <xdr:cxnSp macro="">
          <xdr:nvCxnSpPr>
            <xdr:cNvPr id="19" name="Straight Connector 18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</xdr:cxnSp>
        <xdr:cxnSp macro="">
          <xdr:nvCxnSpPr>
            <xdr:cNvPr id="20" name="Straight Connector 19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</xdr:cxnSp>
      </xdr:grpSp>
      <xdr:grpSp>
        <xdr:nvGrpSpPr>
          <xdr:cNvPr id="7" name="Group 6"/>
          <xdr:cNvGrpSpPr>
            <a:grpSpLocks noChangeAspect="1"/>
          </xdr:cNvGrpSpPr>
        </xdr:nvGrpSpPr>
        <xdr:grpSpPr>
          <a:xfrm>
            <a:off x="2617870" y="1650333"/>
            <a:ext cx="256908" cy="646699"/>
            <a:chOff x="1754605" y="1714499"/>
            <a:chExt cx="436145" cy="1097883"/>
          </a:xfrm>
        </xdr:grpSpPr>
        <xdr:grpSp>
          <xdr:nvGrpSpPr>
            <xdr:cNvPr id="8" name="Group 7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13" name="Smiley Face 12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14" name="Straight Connector 13"/>
              <xdr:cNvCxnSpPr>
                <a:stCxn id="13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</xdr:cxnSp>
          <xdr:cxnSp macro="">
            <xdr:nvCxnSpPr>
              <xdr:cNvPr id="15" name="Straight Connector 14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</xdr:cxnSp>
        </xdr:grpSp>
        <xdr:cxnSp macro="">
          <xdr:nvCxnSpPr>
            <xdr:cNvPr id="9" name="Straight Connector 8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</xdr:cxnSp>
        <xdr:cxnSp macro="">
          <xdr:nvCxnSpPr>
            <xdr:cNvPr id="10" name="Straight Connector 9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</xdr:cxnSp>
        <xdr:cxnSp macro="">
          <xdr:nvCxnSpPr>
            <xdr:cNvPr id="11" name="Straight Connector 10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</xdr:cxnSp>
        <xdr:cxnSp macro="">
          <xdr:nvCxnSpPr>
            <xdr:cNvPr id="12" name="Straight Connector 11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</xdr:cxnSp>
      </xdr:grpSp>
    </xdr:grpSp>
    <xdr:clientData/>
  </xdr:twoCellAnchor>
  <xdr:twoCellAnchor>
    <xdr:from>
      <xdr:col>9</xdr:col>
      <xdr:colOff>17861</xdr:colOff>
      <xdr:row>18</xdr:row>
      <xdr:rowOff>38100</xdr:rowOff>
    </xdr:from>
    <xdr:to>
      <xdr:col>11</xdr:col>
      <xdr:colOff>20726</xdr:colOff>
      <xdr:row>21</xdr:row>
      <xdr:rowOff>27813</xdr:rowOff>
    </xdr:to>
    <xdr:grpSp>
      <xdr:nvGrpSpPr>
        <xdr:cNvPr id="48" name="Group 47"/>
        <xdr:cNvGrpSpPr/>
      </xdr:nvGrpSpPr>
      <xdr:grpSpPr>
        <a:xfrm>
          <a:off x="9619061" y="3600450"/>
          <a:ext cx="1403040" cy="561213"/>
          <a:chOff x="1373605" y="1648327"/>
          <a:chExt cx="1501173" cy="652712"/>
        </a:xfrm>
      </xdr:grpSpPr>
      <xdr:grpSp>
        <xdr:nvGrpSpPr>
          <xdr:cNvPr id="49" name="Group 48"/>
          <xdr:cNvGrpSpPr>
            <a:grpSpLocks noChangeAspect="1"/>
          </xdr:cNvGrpSpPr>
        </xdr:nvGrpSpPr>
        <xdr:grpSpPr>
          <a:xfrm>
            <a:off x="1373605" y="1654340"/>
            <a:ext cx="256908" cy="646699"/>
            <a:chOff x="1754605" y="1714499"/>
            <a:chExt cx="436145" cy="1097883"/>
          </a:xfrm>
        </xdr:grpSpPr>
        <xdr:grpSp>
          <xdr:nvGrpSpPr>
            <xdr:cNvPr id="86" name="Group 85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91" name="Smiley Face 90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92" name="Straight Connector 91"/>
              <xdr:cNvCxnSpPr>
                <a:stCxn id="91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 w="12700"/>
            </xdr:spPr>
            <xdr:style>
              <a:lnRef idx="1">
                <a:schemeClr val="accent6"/>
              </a:lnRef>
              <a:fillRef idx="0">
                <a:schemeClr val="accent6"/>
              </a:fillRef>
              <a:effectRef idx="0">
                <a:schemeClr val="accent6"/>
              </a:effectRef>
              <a:fontRef idx="minor">
                <a:schemeClr val="tx1"/>
              </a:fontRef>
            </xdr:style>
          </xdr:cxnSp>
          <xdr:cxnSp macro="">
            <xdr:nvCxnSpPr>
              <xdr:cNvPr id="93" name="Straight Connector 92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 w="12700"/>
            </xdr:spPr>
            <xdr:style>
              <a:lnRef idx="1">
                <a:schemeClr val="accent6"/>
              </a:lnRef>
              <a:fillRef idx="0">
                <a:schemeClr val="accent6"/>
              </a:fillRef>
              <a:effectRef idx="0">
                <a:schemeClr val="accent6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87" name="Straight Connector 86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 w="12700"/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  <xdr:cxnSp macro="">
          <xdr:nvCxnSpPr>
            <xdr:cNvPr id="88" name="Straight Connector 87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 w="12700"/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  <xdr:cxnSp macro="">
          <xdr:nvCxnSpPr>
            <xdr:cNvPr id="89" name="Straight Connector 88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 w="12700"/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  <xdr:cxnSp macro="">
          <xdr:nvCxnSpPr>
            <xdr:cNvPr id="90" name="Straight Connector 89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 w="12700"/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</xdr:cxnSp>
      </xdr:grpSp>
      <xdr:grpSp>
        <xdr:nvGrpSpPr>
          <xdr:cNvPr id="50" name="Group 49"/>
          <xdr:cNvGrpSpPr>
            <a:grpSpLocks noChangeAspect="1"/>
          </xdr:cNvGrpSpPr>
        </xdr:nvGrpSpPr>
        <xdr:grpSpPr>
          <a:xfrm>
            <a:off x="1689433" y="1649330"/>
            <a:ext cx="256908" cy="646699"/>
            <a:chOff x="1754605" y="1714499"/>
            <a:chExt cx="436145" cy="1097883"/>
          </a:xfrm>
        </xdr:grpSpPr>
        <xdr:grpSp>
          <xdr:nvGrpSpPr>
            <xdr:cNvPr id="78" name="Group 77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83" name="Smiley Face 82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84" name="Straight Connector 83"/>
              <xdr:cNvCxnSpPr>
                <a:stCxn id="83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/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</xdr:cxnSp>
          <xdr:cxnSp macro="">
            <xdr:nvCxnSpPr>
              <xdr:cNvPr id="85" name="Straight Connector 84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/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</xdr:cxnSp>
        </xdr:grpSp>
        <xdr:cxnSp macro="">
          <xdr:nvCxnSpPr>
            <xdr:cNvPr id="79" name="Straight Connector 78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/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</xdr:cxnSp>
        <xdr:cxnSp macro="">
          <xdr:nvCxnSpPr>
            <xdr:cNvPr id="80" name="Straight Connector 79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/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</xdr:cxnSp>
        <xdr:cxnSp macro="">
          <xdr:nvCxnSpPr>
            <xdr:cNvPr id="81" name="Straight Connector 80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/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</xdr:cxnSp>
        <xdr:cxnSp macro="">
          <xdr:nvCxnSpPr>
            <xdr:cNvPr id="82" name="Straight Connector 81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/>
          </xdr:spPr>
          <xdr:style>
            <a:lnRef idx="2">
              <a:schemeClr val="accent5"/>
            </a:lnRef>
            <a:fillRef idx="1">
              <a:schemeClr val="lt1"/>
            </a:fillRef>
            <a:effectRef idx="0">
              <a:schemeClr val="accent5"/>
            </a:effectRef>
            <a:fontRef idx="minor">
              <a:schemeClr val="dk1"/>
            </a:fontRef>
          </xdr:style>
        </xdr:cxnSp>
      </xdr:grpSp>
      <xdr:grpSp>
        <xdr:nvGrpSpPr>
          <xdr:cNvPr id="51" name="Group 50"/>
          <xdr:cNvGrpSpPr>
            <a:grpSpLocks noChangeAspect="1"/>
          </xdr:cNvGrpSpPr>
        </xdr:nvGrpSpPr>
        <xdr:grpSpPr>
          <a:xfrm>
            <a:off x="2007268" y="1651335"/>
            <a:ext cx="256908" cy="646699"/>
            <a:chOff x="1754605" y="1714499"/>
            <a:chExt cx="436145" cy="1097883"/>
          </a:xfrm>
        </xdr:grpSpPr>
        <xdr:grpSp>
          <xdr:nvGrpSpPr>
            <xdr:cNvPr id="70" name="Group 69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75" name="Smiley Face 74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accent4"/>
              </a:lnRef>
              <a:fillRef idx="1">
                <a:schemeClr val="lt1"/>
              </a:fillRef>
              <a:effectRef idx="0">
                <a:schemeClr val="accent4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76" name="Straight Connector 75"/>
              <xdr:cNvCxnSpPr>
                <a:stCxn id="75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/>
            </xdr:spPr>
            <xdr:style>
              <a:lnRef idx="2">
                <a:schemeClr val="accent4"/>
              </a:lnRef>
              <a:fillRef idx="1">
                <a:schemeClr val="lt1"/>
              </a:fillRef>
              <a:effectRef idx="0">
                <a:schemeClr val="accent4"/>
              </a:effectRef>
              <a:fontRef idx="minor">
                <a:schemeClr val="dk1"/>
              </a:fontRef>
            </xdr:style>
          </xdr:cxnSp>
          <xdr:cxnSp macro="">
            <xdr:nvCxnSpPr>
              <xdr:cNvPr id="77" name="Straight Connector 76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/>
            </xdr:spPr>
            <xdr:style>
              <a:lnRef idx="2">
                <a:schemeClr val="accent4"/>
              </a:lnRef>
              <a:fillRef idx="1">
                <a:schemeClr val="lt1"/>
              </a:fillRef>
              <a:effectRef idx="0">
                <a:schemeClr val="accent4"/>
              </a:effectRef>
              <a:fontRef idx="minor">
                <a:schemeClr val="dk1"/>
              </a:fontRef>
            </xdr:style>
          </xdr:cxnSp>
        </xdr:grpSp>
        <xdr:cxnSp macro="">
          <xdr:nvCxnSpPr>
            <xdr:cNvPr id="71" name="Straight Connector 70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/>
          </xdr:spPr>
          <xdr:style>
            <a:lnRef idx="2">
              <a:schemeClr val="accent4"/>
            </a:lnRef>
            <a:fillRef idx="1">
              <a:schemeClr val="lt1"/>
            </a:fillRef>
            <a:effectRef idx="0">
              <a:schemeClr val="accent4"/>
            </a:effectRef>
            <a:fontRef idx="minor">
              <a:schemeClr val="dk1"/>
            </a:fontRef>
          </xdr:style>
        </xdr:cxnSp>
        <xdr:cxnSp macro="">
          <xdr:nvCxnSpPr>
            <xdr:cNvPr id="72" name="Straight Connector 71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/>
          </xdr:spPr>
          <xdr:style>
            <a:lnRef idx="2">
              <a:schemeClr val="accent4"/>
            </a:lnRef>
            <a:fillRef idx="1">
              <a:schemeClr val="lt1"/>
            </a:fillRef>
            <a:effectRef idx="0">
              <a:schemeClr val="accent4"/>
            </a:effectRef>
            <a:fontRef idx="minor">
              <a:schemeClr val="dk1"/>
            </a:fontRef>
          </xdr:style>
        </xdr:cxnSp>
        <xdr:cxnSp macro="">
          <xdr:nvCxnSpPr>
            <xdr:cNvPr id="73" name="Straight Connector 72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/>
          </xdr:spPr>
          <xdr:style>
            <a:lnRef idx="2">
              <a:schemeClr val="accent4"/>
            </a:lnRef>
            <a:fillRef idx="1">
              <a:schemeClr val="lt1"/>
            </a:fillRef>
            <a:effectRef idx="0">
              <a:schemeClr val="accent4"/>
            </a:effectRef>
            <a:fontRef idx="minor">
              <a:schemeClr val="dk1"/>
            </a:fontRef>
          </xdr:style>
        </xdr:cxnSp>
        <xdr:cxnSp macro="">
          <xdr:nvCxnSpPr>
            <xdr:cNvPr id="74" name="Straight Connector 73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/>
          </xdr:spPr>
          <xdr:style>
            <a:lnRef idx="2">
              <a:schemeClr val="accent4"/>
            </a:lnRef>
            <a:fillRef idx="1">
              <a:schemeClr val="lt1"/>
            </a:fillRef>
            <a:effectRef idx="0">
              <a:schemeClr val="accent4"/>
            </a:effectRef>
            <a:fontRef idx="minor">
              <a:schemeClr val="dk1"/>
            </a:fontRef>
          </xdr:style>
        </xdr:cxnSp>
      </xdr:grpSp>
      <xdr:grpSp>
        <xdr:nvGrpSpPr>
          <xdr:cNvPr id="52" name="Group 51"/>
          <xdr:cNvGrpSpPr>
            <a:grpSpLocks noChangeAspect="1"/>
          </xdr:cNvGrpSpPr>
        </xdr:nvGrpSpPr>
        <xdr:grpSpPr>
          <a:xfrm>
            <a:off x="2320089" y="1648327"/>
            <a:ext cx="256908" cy="646699"/>
            <a:chOff x="1754605" y="1714499"/>
            <a:chExt cx="436145" cy="1097883"/>
          </a:xfrm>
        </xdr:grpSpPr>
        <xdr:grpSp>
          <xdr:nvGrpSpPr>
            <xdr:cNvPr id="62" name="Group 61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67" name="Smiley Face 66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68" name="Straight Connector 67"/>
              <xdr:cNvCxnSpPr>
                <a:stCxn id="67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</xdr:cxnSp>
          <xdr:cxnSp macro="">
            <xdr:nvCxnSpPr>
              <xdr:cNvPr id="69" name="Straight Connector 68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/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</xdr:cxnSp>
        </xdr:grpSp>
        <xdr:cxnSp macro="">
          <xdr:nvCxnSpPr>
            <xdr:cNvPr id="63" name="Straight Connector 62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</xdr:cxnSp>
        <xdr:cxnSp macro="">
          <xdr:nvCxnSpPr>
            <xdr:cNvPr id="64" name="Straight Connector 63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</xdr:cxnSp>
        <xdr:cxnSp macro="">
          <xdr:nvCxnSpPr>
            <xdr:cNvPr id="65" name="Straight Connector 64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</xdr:cxnSp>
        <xdr:cxnSp macro="">
          <xdr:nvCxnSpPr>
            <xdr:cNvPr id="66" name="Straight Connector 65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</xdr:cxnSp>
      </xdr:grpSp>
      <xdr:grpSp>
        <xdr:nvGrpSpPr>
          <xdr:cNvPr id="53" name="Group 52"/>
          <xdr:cNvGrpSpPr>
            <a:grpSpLocks noChangeAspect="1"/>
          </xdr:cNvGrpSpPr>
        </xdr:nvGrpSpPr>
        <xdr:grpSpPr>
          <a:xfrm>
            <a:off x="2617870" y="1650333"/>
            <a:ext cx="256908" cy="646699"/>
            <a:chOff x="1754605" y="1714499"/>
            <a:chExt cx="436145" cy="1097883"/>
          </a:xfrm>
        </xdr:grpSpPr>
        <xdr:grpSp>
          <xdr:nvGrpSpPr>
            <xdr:cNvPr id="54" name="Group 53"/>
            <xdr:cNvGrpSpPr/>
          </xdr:nvGrpSpPr>
          <xdr:grpSpPr>
            <a:xfrm>
              <a:off x="1754605" y="1714499"/>
              <a:ext cx="421105" cy="541421"/>
              <a:chOff x="1754605" y="1714499"/>
              <a:chExt cx="421105" cy="541421"/>
            </a:xfrm>
          </xdr:grpSpPr>
          <xdr:sp macro="" textlink="">
            <xdr:nvSpPr>
              <xdr:cNvPr id="59" name="Smiley Face 58"/>
              <xdr:cNvSpPr/>
            </xdr:nvSpPr>
            <xdr:spPr>
              <a:xfrm>
                <a:off x="1754605" y="1714499"/>
                <a:ext cx="421105" cy="431132"/>
              </a:xfrm>
              <a:prstGeom prst="smileyFace">
                <a:avLst/>
              </a:prstGeom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cxnSp macro="">
            <xdr:nvCxnSpPr>
              <xdr:cNvPr id="60" name="Straight Connector 59"/>
              <xdr:cNvCxnSpPr>
                <a:stCxn id="59" idx="4"/>
              </xdr:cNvCxnSpPr>
            </xdr:nvCxnSpPr>
            <xdr:spPr>
              <a:xfrm flipH="1">
                <a:off x="1965157" y="2145631"/>
                <a:ext cx="1" cy="110289"/>
              </a:xfrm>
              <a:prstGeom prst="line">
                <a:avLst/>
              </a:prstGeom>
              <a:ln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</xdr:cxnSp>
          <xdr:cxnSp macro="">
            <xdr:nvCxnSpPr>
              <xdr:cNvPr id="61" name="Straight Connector 60"/>
              <xdr:cNvCxnSpPr/>
            </xdr:nvCxnSpPr>
            <xdr:spPr>
              <a:xfrm>
                <a:off x="1759618" y="2225842"/>
                <a:ext cx="210552" cy="30078"/>
              </a:xfrm>
              <a:prstGeom prst="line">
                <a:avLst/>
              </a:prstGeom>
              <a:ln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</xdr:cxnSp>
        </xdr:grpSp>
        <xdr:cxnSp macro="">
          <xdr:nvCxnSpPr>
            <xdr:cNvPr id="55" name="Straight Connector 54"/>
            <xdr:cNvCxnSpPr/>
          </xdr:nvCxnSpPr>
          <xdr:spPr>
            <a:xfrm flipV="1">
              <a:off x="1970171" y="2215816"/>
              <a:ext cx="220579" cy="40105"/>
            </a:xfrm>
            <a:prstGeom prst="line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</xdr:cxnSp>
        <xdr:cxnSp macro="">
          <xdr:nvCxnSpPr>
            <xdr:cNvPr id="56" name="Straight Connector 55"/>
            <xdr:cNvCxnSpPr/>
          </xdr:nvCxnSpPr>
          <xdr:spPr>
            <a:xfrm flipV="1">
              <a:off x="1965158" y="2255921"/>
              <a:ext cx="0" cy="280737"/>
            </a:xfrm>
            <a:prstGeom prst="line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</xdr:cxnSp>
        <xdr:cxnSp macro="">
          <xdr:nvCxnSpPr>
            <xdr:cNvPr id="57" name="Straight Connector 56"/>
            <xdr:cNvCxnSpPr/>
          </xdr:nvCxnSpPr>
          <xdr:spPr>
            <a:xfrm flipV="1">
              <a:off x="1759618" y="2536659"/>
              <a:ext cx="205540" cy="275723"/>
            </a:xfrm>
            <a:prstGeom prst="line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</xdr:cxnSp>
        <xdr:cxnSp macro="">
          <xdr:nvCxnSpPr>
            <xdr:cNvPr id="58" name="Straight Connector 57"/>
            <xdr:cNvCxnSpPr/>
          </xdr:nvCxnSpPr>
          <xdr:spPr>
            <a:xfrm flipH="1" flipV="1">
              <a:off x="1970171" y="2531646"/>
              <a:ext cx="180474" cy="275723"/>
            </a:xfrm>
            <a:prstGeom prst="line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</xdr:cxnSp>
      </xdr:grpSp>
    </xdr:grpSp>
    <xdr:clientData/>
  </xdr:twoCellAnchor>
  <xdr:twoCellAnchor editAs="oneCell">
    <xdr:from>
      <xdr:col>1</xdr:col>
      <xdr:colOff>0</xdr:colOff>
      <xdr:row>15</xdr:row>
      <xdr:rowOff>0</xdr:rowOff>
    </xdr:from>
    <xdr:to>
      <xdr:col>2</xdr:col>
      <xdr:colOff>1057275</xdr:colOff>
      <xdr:row>16</xdr:row>
      <xdr:rowOff>152400</xdr:rowOff>
    </xdr:to>
    <xdr:pic>
      <xdr:nvPicPr>
        <xdr:cNvPr id="94" name="Picture 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876550"/>
          <a:ext cx="2352675" cy="447675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RUTER.com" refreshedDate="42419.4842130787" createdVersion="5" refreshedVersion="5" minRefreshableVersion="3" recordCount="10">
  <cacheSource type="worksheet">
    <worksheetSource name="Table1"/>
  </cacheSource>
  <cacheFields count="5">
    <cacheField name="Company" numFmtId="0">
      <sharedItems count="1">
        <s v="Cruter Development"/>
      </sharedItems>
    </cacheField>
    <cacheField name="Departments" numFmtId="0">
      <sharedItems count="5">
        <s v="Accounting &amp; Finance"/>
        <s v="Development &amp; Management"/>
        <s v="IT"/>
        <s v="Legal"/>
        <s v="Sales &amp; Marketing"/>
      </sharedItems>
    </cacheField>
    <cacheField name="Accounts" numFmtId="0">
      <sharedItems/>
    </cacheField>
    <cacheField name="Projects" numFmtId="0">
      <sharedItems count="2">
        <s v="Overhead"/>
        <s v="Miami Proj"/>
      </sharedItems>
    </cacheField>
    <cacheField name="Amount" numFmtId="4">
      <sharedItems containsSemiMixedTypes="0" containsString="0" containsNumber="1" minValue="3169.08" maxValue="14720.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s v="SGA &amp; Other Exp"/>
    <x v="0"/>
    <n v="3173.43"/>
  </r>
  <r>
    <x v="0"/>
    <x v="0"/>
    <s v="Payroll Exp"/>
    <x v="0"/>
    <n v="3794.93"/>
  </r>
  <r>
    <x v="0"/>
    <x v="1"/>
    <s v="COGS Inventory"/>
    <x v="1"/>
    <n v="14720.96"/>
  </r>
  <r>
    <x v="0"/>
    <x v="1"/>
    <s v="Payroll Exp"/>
    <x v="1"/>
    <n v="12490.14"/>
  </r>
  <r>
    <x v="0"/>
    <x v="2"/>
    <s v="SGA &amp; Other Exp"/>
    <x v="0"/>
    <n v="6444.93"/>
  </r>
  <r>
    <x v="0"/>
    <x v="2"/>
    <s v="Payroll Exp"/>
    <x v="0"/>
    <n v="3169.08"/>
  </r>
  <r>
    <x v="0"/>
    <x v="3"/>
    <s v="SGA &amp; Other Exp"/>
    <x v="0"/>
    <n v="6428.55"/>
  </r>
  <r>
    <x v="0"/>
    <x v="3"/>
    <s v="Payroll Exp"/>
    <x v="1"/>
    <n v="4990.79"/>
  </r>
  <r>
    <x v="0"/>
    <x v="4"/>
    <s v="Sales"/>
    <x v="1"/>
    <n v="6366.29"/>
  </r>
  <r>
    <x v="0"/>
    <x v="4"/>
    <s v="Payroll Exp"/>
    <x v="1"/>
    <n v="3861.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M3:N9" firstHeaderRow="1" firstDataRow="1" firstDataCol="1"/>
  <pivotFields count="5">
    <pivotField showAll="0">
      <items count="2">
        <item x="0"/>
        <item t="default"/>
      </items>
    </pivotField>
    <pivotField axis="axisRow" showAll="0">
      <items count="6">
        <item sd="0" x="0"/>
        <item sd="0" x="1"/>
        <item sd="0" x="2"/>
        <item x="3"/>
        <item sd="0" x="4"/>
        <item t="default"/>
      </items>
    </pivotField>
    <pivotField showAll="0"/>
    <pivotField showAll="0">
      <items count="3">
        <item x="1"/>
        <item x="0"/>
        <item t="default"/>
      </items>
    </pivotField>
    <pivotField dataField="1" numFmtId="4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Amount" fld="4" baseField="0" baseItem="0" numFmtId="4"/>
  </dataFields>
  <formats count="1"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G3:K14" totalsRowCount="1" headerRowDxfId="20" dataDxfId="18" headerRowBorderDxfId="19">
  <autoFilter ref="G3:K13"/>
  <tableColumns count="5">
    <tableColumn id="1" name="Company" totalsRowLabel="Total" dataDxfId="17" totalsRowDxfId="16"/>
    <tableColumn id="2" name="Departments"/>
    <tableColumn id="3" name="Accounts" dataDxfId="15" totalsRowDxfId="14"/>
    <tableColumn id="4" name="Projects" dataDxfId="13" totalsRowDxfId="12"/>
    <tableColumn id="5" name="Amount" totalsRowFunction="sum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G3:K14" totalsRowCount="1" headerRowDxfId="9" dataDxfId="7" headerRowBorderDxfId="8">
  <autoFilter ref="G3:K13"/>
  <tableColumns count="5">
    <tableColumn id="1" name="Company" totalsRowLabel="Total" dataDxfId="6" totalsRowDxfId="5"/>
    <tableColumn id="2" name="Departments"/>
    <tableColumn id="3" name="Accounts" dataDxfId="4" totalsRowDxfId="3"/>
    <tableColumn id="4" name="Projects" dataDxfId="2" totalsRowDxfId="1"/>
    <tableColumn id="5" name="Amount" totalsRowFunction="su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tabSelected="1" zoomScaleNormal="100" workbookViewId="0"/>
  </sheetViews>
  <sheetFormatPr defaultColWidth="11.42578125" defaultRowHeight="15" outlineLevelCol="1" x14ac:dyDescent="0.25"/>
  <cols>
    <col min="1" max="1" width="1.7109375" customWidth="1" outlineLevel="1"/>
    <col min="2" max="2" width="19.42578125" customWidth="1" outlineLevel="1"/>
    <col min="3" max="3" width="27.7109375" customWidth="1" outlineLevel="1"/>
    <col min="4" max="4" width="15.7109375" customWidth="1" outlineLevel="1"/>
    <col min="5" max="5" width="13.5703125" customWidth="1" outlineLevel="1"/>
    <col min="6" max="6" width="3" customWidth="1"/>
    <col min="7" max="7" width="19.42578125" customWidth="1" outlineLevel="1"/>
    <col min="8" max="8" width="27.7109375" customWidth="1" outlineLevel="1"/>
    <col min="9" max="9" width="15.7109375" customWidth="1" outlineLevel="1"/>
    <col min="10" max="10" width="10.5703125" customWidth="1" outlineLevel="1"/>
    <col min="11" max="11" width="10.42578125" customWidth="1" outlineLevel="1"/>
    <col min="12" max="12" width="3.85546875" customWidth="1" outlineLevel="1"/>
    <col min="13" max="13" width="27.7109375" customWidth="1" outlineLevel="1"/>
    <col min="14" max="14" width="14.85546875" customWidth="1"/>
    <col min="15" max="15" width="9.42578125" customWidth="1"/>
    <col min="16" max="16" width="17.42578125" bestFit="1" customWidth="1"/>
    <col min="17" max="17" width="11.28515625" customWidth="1"/>
  </cols>
  <sheetData>
    <row r="1" spans="2:11" ht="7.5" customHeight="1" x14ac:dyDescent="0.25"/>
    <row r="2" spans="2:11" ht="23.25" x14ac:dyDescent="0.25">
      <c r="B2" s="17" t="s">
        <v>21</v>
      </c>
      <c r="C2" s="17"/>
      <c r="D2" s="17"/>
      <c r="E2" s="17"/>
      <c r="G2" s="16" t="s">
        <v>22</v>
      </c>
      <c r="H2" s="16"/>
      <c r="I2" s="16"/>
      <c r="J2" s="16"/>
      <c r="K2" s="16"/>
    </row>
    <row r="3" spans="2:11" ht="15.75" x14ac:dyDescent="0.25">
      <c r="B3" s="4" t="s">
        <v>13</v>
      </c>
      <c r="C3" s="4" t="s">
        <v>17</v>
      </c>
      <c r="D3" s="4" t="s">
        <v>18</v>
      </c>
      <c r="E3" s="4" t="s">
        <v>19</v>
      </c>
      <c r="G3" s="5" t="s">
        <v>13</v>
      </c>
      <c r="H3" s="5" t="s">
        <v>17</v>
      </c>
      <c r="I3" s="5" t="s">
        <v>18</v>
      </c>
      <c r="J3" s="5" t="s">
        <v>19</v>
      </c>
      <c r="K3" s="5" t="s">
        <v>0</v>
      </c>
    </row>
    <row r="4" spans="2:11" x14ac:dyDescent="0.25">
      <c r="B4" s="8" t="s">
        <v>1</v>
      </c>
      <c r="C4" s="11" t="s">
        <v>2</v>
      </c>
      <c r="D4" s="8" t="s">
        <v>8</v>
      </c>
      <c r="E4" s="8" t="s">
        <v>6</v>
      </c>
      <c r="G4" s="3" t="s">
        <v>1</v>
      </c>
      <c r="H4" t="s">
        <v>2</v>
      </c>
      <c r="I4" s="3" t="s">
        <v>9</v>
      </c>
      <c r="J4" s="3" t="s">
        <v>11</v>
      </c>
      <c r="K4" s="2">
        <v>3173.43</v>
      </c>
    </row>
    <row r="5" spans="2:11" x14ac:dyDescent="0.25">
      <c r="B5" s="9"/>
      <c r="C5" s="12" t="s">
        <v>12</v>
      </c>
      <c r="D5" s="10" t="s">
        <v>10</v>
      </c>
      <c r="E5" s="10" t="s">
        <v>11</v>
      </c>
      <c r="G5" s="3" t="s">
        <v>1</v>
      </c>
      <c r="H5" t="s">
        <v>2</v>
      </c>
      <c r="I5" s="3" t="s">
        <v>10</v>
      </c>
      <c r="J5" s="3" t="s">
        <v>11</v>
      </c>
      <c r="K5" s="2">
        <v>3794.93</v>
      </c>
    </row>
    <row r="6" spans="2:11" x14ac:dyDescent="0.25">
      <c r="B6" s="9"/>
      <c r="C6" s="13" t="s">
        <v>5</v>
      </c>
      <c r="D6" s="10" t="s">
        <v>7</v>
      </c>
      <c r="E6" s="9"/>
      <c r="G6" s="3" t="s">
        <v>1</v>
      </c>
      <c r="H6" t="s">
        <v>12</v>
      </c>
      <c r="I6" s="3" t="s">
        <v>8</v>
      </c>
      <c r="J6" s="3" t="s">
        <v>6</v>
      </c>
      <c r="K6" s="2">
        <v>14720.96</v>
      </c>
    </row>
    <row r="7" spans="2:11" x14ac:dyDescent="0.25">
      <c r="B7" s="9"/>
      <c r="C7" s="15" t="s">
        <v>4</v>
      </c>
      <c r="D7" s="10" t="s">
        <v>9</v>
      </c>
      <c r="E7" s="10"/>
      <c r="G7" s="3" t="s">
        <v>1</v>
      </c>
      <c r="H7" t="s">
        <v>12</v>
      </c>
      <c r="I7" s="3" t="s">
        <v>10</v>
      </c>
      <c r="J7" s="3" t="s">
        <v>6</v>
      </c>
      <c r="K7" s="2">
        <v>12490.14</v>
      </c>
    </row>
    <row r="8" spans="2:11" x14ac:dyDescent="0.25">
      <c r="B8" s="9"/>
      <c r="C8" s="14" t="s">
        <v>3</v>
      </c>
      <c r="D8" s="9"/>
      <c r="E8" s="9"/>
      <c r="G8" s="3" t="s">
        <v>1</v>
      </c>
      <c r="H8" t="s">
        <v>5</v>
      </c>
      <c r="I8" s="3" t="s">
        <v>9</v>
      </c>
      <c r="J8" s="3" t="s">
        <v>11</v>
      </c>
      <c r="K8" s="2">
        <v>6444.93</v>
      </c>
    </row>
    <row r="9" spans="2:11" x14ac:dyDescent="0.25">
      <c r="G9" s="3" t="s">
        <v>1</v>
      </c>
      <c r="H9" t="s">
        <v>5</v>
      </c>
      <c r="I9" s="3" t="s">
        <v>10</v>
      </c>
      <c r="J9" s="3" t="s">
        <v>11</v>
      </c>
      <c r="K9" s="2">
        <v>3169.08</v>
      </c>
    </row>
    <row r="10" spans="2:11" x14ac:dyDescent="0.25">
      <c r="G10" s="3" t="s">
        <v>1</v>
      </c>
      <c r="H10" t="s">
        <v>4</v>
      </c>
      <c r="I10" s="3" t="s">
        <v>9</v>
      </c>
      <c r="J10" s="3" t="s">
        <v>11</v>
      </c>
      <c r="K10" s="2">
        <v>6428.55</v>
      </c>
    </row>
    <row r="11" spans="2:11" x14ac:dyDescent="0.25">
      <c r="G11" s="3" t="s">
        <v>1</v>
      </c>
      <c r="H11" t="s">
        <v>4</v>
      </c>
      <c r="I11" s="3" t="s">
        <v>10</v>
      </c>
      <c r="J11" s="3" t="s">
        <v>6</v>
      </c>
      <c r="K11" s="2">
        <v>4990.79</v>
      </c>
    </row>
    <row r="12" spans="2:11" x14ac:dyDescent="0.25">
      <c r="G12" s="3" t="s">
        <v>1</v>
      </c>
      <c r="H12" t="s">
        <v>3</v>
      </c>
      <c r="I12" s="3" t="s">
        <v>7</v>
      </c>
      <c r="J12" s="3" t="s">
        <v>6</v>
      </c>
      <c r="K12" s="2">
        <v>6366.29</v>
      </c>
    </row>
    <row r="13" spans="2:11" x14ac:dyDescent="0.25">
      <c r="G13" s="3" t="s">
        <v>1</v>
      </c>
      <c r="H13" t="s">
        <v>3</v>
      </c>
      <c r="I13" s="3" t="s">
        <v>10</v>
      </c>
      <c r="J13" s="3" t="s">
        <v>6</v>
      </c>
      <c r="K13" s="2">
        <v>3861.44</v>
      </c>
    </row>
    <row r="14" spans="2:11" x14ac:dyDescent="0.25">
      <c r="G14" s="3" t="s">
        <v>23</v>
      </c>
      <c r="I14" s="3"/>
      <c r="J14" s="3"/>
      <c r="K14" s="2">
        <f>SUBTOTAL(109,Table1[Amount])</f>
        <v>65440.540000000008</v>
      </c>
    </row>
    <row r="16" spans="2:11" ht="23.25" x14ac:dyDescent="0.25">
      <c r="G16" s="16" t="s">
        <v>20</v>
      </c>
      <c r="H16" s="16"/>
      <c r="I16" s="16"/>
      <c r="J16" s="16"/>
      <c r="K16" s="16"/>
    </row>
    <row r="17" spans="7:11" x14ac:dyDescent="0.25">
      <c r="G17" s="5" t="s">
        <v>13</v>
      </c>
      <c r="H17" s="5" t="s">
        <v>17</v>
      </c>
      <c r="I17" s="5" t="s">
        <v>18</v>
      </c>
      <c r="J17" s="5" t="s">
        <v>19</v>
      </c>
      <c r="K17" s="5" t="s">
        <v>0</v>
      </c>
    </row>
    <row r="18" spans="7:11" ht="15.75" x14ac:dyDescent="0.25">
      <c r="G18" s="6" t="s">
        <v>1</v>
      </c>
      <c r="H18" s="6" t="s">
        <v>5</v>
      </c>
      <c r="I18" s="6" t="s">
        <v>8</v>
      </c>
      <c r="J18" s="6"/>
      <c r="K18" s="7">
        <f>SUMIFS($K$4:$K$13,H4:H13,H18,I4:I13,I18)</f>
        <v>0</v>
      </c>
    </row>
  </sheetData>
  <mergeCells count="3">
    <mergeCell ref="G16:K16"/>
    <mergeCell ref="G2:K2"/>
    <mergeCell ref="B2:E2"/>
  </mergeCells>
  <dataValidations count="4">
    <dataValidation type="list" allowBlank="1" showInputMessage="1" showErrorMessage="1" sqref="G18">
      <formula1>$B$4</formula1>
    </dataValidation>
    <dataValidation type="list" allowBlank="1" showInputMessage="1" showErrorMessage="1" sqref="H18">
      <formula1>$C$4:$C$8</formula1>
    </dataValidation>
    <dataValidation type="list" allowBlank="1" showInputMessage="1" showErrorMessage="1" sqref="I18">
      <formula1>$D$4:$D$7</formula1>
    </dataValidation>
    <dataValidation type="list" allowBlank="1" showInputMessage="1" showErrorMessage="1" sqref="J18">
      <formula1>$E$4:$E$7</formula1>
    </dataValidation>
  </dataValidations>
  <pageMargins left="0.75" right="0.75" top="1" bottom="1" header="0.5" footer="0.5"/>
  <pageSetup orientation="portrait" horizontalDpi="4294967292" verticalDpi="4294967292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/>
  </sheetViews>
  <sheetFormatPr defaultColWidth="11.42578125" defaultRowHeight="15" outlineLevelCol="1" x14ac:dyDescent="0.25"/>
  <cols>
    <col min="1" max="1" width="1.7109375" customWidth="1" outlineLevel="1"/>
    <col min="2" max="2" width="19.42578125" customWidth="1" outlineLevel="1"/>
    <col min="3" max="3" width="27.7109375" customWidth="1" outlineLevel="1"/>
    <col min="4" max="4" width="15.7109375" customWidth="1" outlineLevel="1"/>
    <col min="5" max="5" width="13.5703125" customWidth="1" outlineLevel="1"/>
    <col min="6" max="6" width="3" customWidth="1"/>
    <col min="7" max="7" width="19.42578125" customWidth="1" outlineLevel="1"/>
    <col min="8" max="8" width="27.7109375" customWidth="1" outlineLevel="1"/>
    <col min="9" max="9" width="15.7109375" customWidth="1" outlineLevel="1"/>
    <col min="10" max="10" width="10.5703125" customWidth="1" outlineLevel="1"/>
    <col min="11" max="11" width="10.42578125" customWidth="1" outlineLevel="1"/>
    <col min="12" max="12" width="3.85546875" customWidth="1" outlineLevel="1"/>
    <col min="13" max="13" width="27.7109375" customWidth="1" outlineLevel="1"/>
    <col min="14" max="14" width="14.85546875" customWidth="1"/>
    <col min="15" max="15" width="9.42578125" customWidth="1"/>
    <col min="16" max="16" width="17.42578125" bestFit="1" customWidth="1"/>
    <col min="17" max="17" width="11.28515625" customWidth="1"/>
  </cols>
  <sheetData>
    <row r="1" spans="2:14" ht="7.5" customHeight="1" x14ac:dyDescent="0.25"/>
    <row r="2" spans="2:14" ht="23.25" x14ac:dyDescent="0.25">
      <c r="B2" s="17" t="s">
        <v>21</v>
      </c>
      <c r="C2" s="17"/>
      <c r="D2" s="17"/>
      <c r="E2" s="17"/>
      <c r="G2" s="16" t="s">
        <v>22</v>
      </c>
      <c r="H2" s="16"/>
      <c r="I2" s="16"/>
      <c r="J2" s="16"/>
      <c r="K2" s="16"/>
    </row>
    <row r="3" spans="2:14" ht="15.75" x14ac:dyDescent="0.25">
      <c r="B3" s="4" t="s">
        <v>13</v>
      </c>
      <c r="C3" s="4" t="s">
        <v>17</v>
      </c>
      <c r="D3" s="4" t="s">
        <v>18</v>
      </c>
      <c r="E3" s="4" t="s">
        <v>19</v>
      </c>
      <c r="G3" s="5" t="s">
        <v>13</v>
      </c>
      <c r="H3" s="5" t="s">
        <v>17</v>
      </c>
      <c r="I3" s="5" t="s">
        <v>18</v>
      </c>
      <c r="J3" s="5" t="s">
        <v>19</v>
      </c>
      <c r="K3" s="5" t="s">
        <v>0</v>
      </c>
      <c r="M3" t="s">
        <v>14</v>
      </c>
      <c r="N3" t="s">
        <v>16</v>
      </c>
    </row>
    <row r="4" spans="2:14" x14ac:dyDescent="0.25">
      <c r="B4" s="8" t="s">
        <v>1</v>
      </c>
      <c r="C4" s="11" t="s">
        <v>2</v>
      </c>
      <c r="D4" s="8" t="s">
        <v>8</v>
      </c>
      <c r="E4" s="8" t="s">
        <v>6</v>
      </c>
      <c r="G4" s="3" t="s">
        <v>1</v>
      </c>
      <c r="H4" t="s">
        <v>2</v>
      </c>
      <c r="I4" s="3" t="s">
        <v>9</v>
      </c>
      <c r="J4" s="3" t="s">
        <v>11</v>
      </c>
      <c r="K4" s="2">
        <v>3173.43</v>
      </c>
      <c r="M4" s="1" t="s">
        <v>2</v>
      </c>
      <c r="N4" s="2">
        <v>6968.36</v>
      </c>
    </row>
    <row r="5" spans="2:14" x14ac:dyDescent="0.25">
      <c r="B5" s="9"/>
      <c r="C5" s="12" t="s">
        <v>12</v>
      </c>
      <c r="D5" s="10" t="s">
        <v>10</v>
      </c>
      <c r="E5" s="10" t="s">
        <v>11</v>
      </c>
      <c r="G5" s="3" t="s">
        <v>1</v>
      </c>
      <c r="H5" t="s">
        <v>2</v>
      </c>
      <c r="I5" s="3" t="s">
        <v>10</v>
      </c>
      <c r="J5" s="3" t="s">
        <v>11</v>
      </c>
      <c r="K5" s="2">
        <v>3794.93</v>
      </c>
      <c r="M5" s="1" t="s">
        <v>12</v>
      </c>
      <c r="N5" s="2">
        <v>27211.1</v>
      </c>
    </row>
    <row r="6" spans="2:14" x14ac:dyDescent="0.25">
      <c r="B6" s="9"/>
      <c r="C6" s="13" t="s">
        <v>5</v>
      </c>
      <c r="D6" s="10" t="s">
        <v>7</v>
      </c>
      <c r="E6" s="9"/>
      <c r="G6" s="3" t="s">
        <v>1</v>
      </c>
      <c r="H6" t="s">
        <v>12</v>
      </c>
      <c r="I6" s="3" t="s">
        <v>8</v>
      </c>
      <c r="J6" s="3" t="s">
        <v>6</v>
      </c>
      <c r="K6" s="2">
        <v>14720.96</v>
      </c>
      <c r="M6" s="1" t="s">
        <v>5</v>
      </c>
      <c r="N6" s="2">
        <v>9614.01</v>
      </c>
    </row>
    <row r="7" spans="2:14" x14ac:dyDescent="0.25">
      <c r="B7" s="9"/>
      <c r="C7" s="15" t="s">
        <v>4</v>
      </c>
      <c r="D7" s="10" t="s">
        <v>9</v>
      </c>
      <c r="E7" s="10"/>
      <c r="G7" s="3" t="s">
        <v>1</v>
      </c>
      <c r="H7" t="s">
        <v>12</v>
      </c>
      <c r="I7" s="3" t="s">
        <v>10</v>
      </c>
      <c r="J7" s="3" t="s">
        <v>6</v>
      </c>
      <c r="K7" s="2">
        <v>12490.14</v>
      </c>
      <c r="M7" s="1" t="s">
        <v>4</v>
      </c>
      <c r="N7" s="2">
        <v>11419.34</v>
      </c>
    </row>
    <row r="8" spans="2:14" x14ac:dyDescent="0.25">
      <c r="B8" s="9"/>
      <c r="C8" s="14" t="s">
        <v>3</v>
      </c>
      <c r="D8" s="9"/>
      <c r="E8" s="9"/>
      <c r="G8" s="3" t="s">
        <v>1</v>
      </c>
      <c r="H8" t="s">
        <v>5</v>
      </c>
      <c r="I8" s="3" t="s">
        <v>9</v>
      </c>
      <c r="J8" s="3" t="s">
        <v>11</v>
      </c>
      <c r="K8" s="2">
        <v>6444.93</v>
      </c>
      <c r="M8" s="1" t="s">
        <v>3</v>
      </c>
      <c r="N8" s="2">
        <v>10227.73</v>
      </c>
    </row>
    <row r="9" spans="2:14" x14ac:dyDescent="0.25">
      <c r="G9" s="3" t="s">
        <v>1</v>
      </c>
      <c r="H9" t="s">
        <v>5</v>
      </c>
      <c r="I9" s="3" t="s">
        <v>10</v>
      </c>
      <c r="J9" s="3" t="s">
        <v>11</v>
      </c>
      <c r="K9" s="2">
        <v>3169.08</v>
      </c>
      <c r="M9" s="1" t="s">
        <v>15</v>
      </c>
      <c r="N9" s="2">
        <v>65440.539999999994</v>
      </c>
    </row>
    <row r="10" spans="2:14" x14ac:dyDescent="0.25">
      <c r="G10" s="3" t="s">
        <v>1</v>
      </c>
      <c r="H10" t="s">
        <v>4</v>
      </c>
      <c r="I10" s="3" t="s">
        <v>9</v>
      </c>
      <c r="J10" s="3" t="s">
        <v>11</v>
      </c>
      <c r="K10" s="2">
        <v>6428.55</v>
      </c>
    </row>
    <row r="11" spans="2:14" x14ac:dyDescent="0.25">
      <c r="G11" s="3" t="s">
        <v>1</v>
      </c>
      <c r="H11" t="s">
        <v>4</v>
      </c>
      <c r="I11" s="3" t="s">
        <v>10</v>
      </c>
      <c r="J11" s="3" t="s">
        <v>6</v>
      </c>
      <c r="K11" s="2">
        <v>4990.79</v>
      </c>
    </row>
    <row r="12" spans="2:14" x14ac:dyDescent="0.25">
      <c r="G12" s="3" t="s">
        <v>1</v>
      </c>
      <c r="H12" t="s">
        <v>3</v>
      </c>
      <c r="I12" s="3" t="s">
        <v>7</v>
      </c>
      <c r="J12" s="3" t="s">
        <v>6</v>
      </c>
      <c r="K12" s="2">
        <v>6366.29</v>
      </c>
    </row>
    <row r="13" spans="2:14" x14ac:dyDescent="0.25">
      <c r="G13" s="3" t="s">
        <v>1</v>
      </c>
      <c r="H13" t="s">
        <v>3</v>
      </c>
      <c r="I13" s="3" t="s">
        <v>10</v>
      </c>
      <c r="J13" s="3" t="s">
        <v>6</v>
      </c>
      <c r="K13" s="2">
        <v>3861.44</v>
      </c>
    </row>
    <row r="14" spans="2:14" x14ac:dyDescent="0.25">
      <c r="G14" s="3" t="s">
        <v>23</v>
      </c>
      <c r="I14" s="3"/>
      <c r="J14" s="3"/>
      <c r="K14" s="2">
        <f>SUBTOTAL(109,Table13[Amount])</f>
        <v>65440.540000000008</v>
      </c>
    </row>
    <row r="16" spans="2:14" ht="23.25" x14ac:dyDescent="0.25">
      <c r="G16" s="16" t="s">
        <v>20</v>
      </c>
      <c r="H16" s="16"/>
      <c r="I16" s="16"/>
      <c r="J16" s="16"/>
      <c r="K16" s="16"/>
    </row>
    <row r="17" spans="7:11" x14ac:dyDescent="0.25">
      <c r="G17" s="5" t="s">
        <v>13</v>
      </c>
      <c r="H17" s="5" t="s">
        <v>17</v>
      </c>
      <c r="I17" s="5" t="s">
        <v>18</v>
      </c>
      <c r="J17" s="5" t="s">
        <v>19</v>
      </c>
      <c r="K17" s="5" t="s">
        <v>0</v>
      </c>
    </row>
    <row r="18" spans="7:11" ht="15.75" x14ac:dyDescent="0.25">
      <c r="G18" s="6" t="s">
        <v>1</v>
      </c>
      <c r="H18" s="6" t="s">
        <v>5</v>
      </c>
      <c r="I18" s="6" t="s">
        <v>8</v>
      </c>
      <c r="J18" s="6"/>
      <c r="K18" s="7">
        <f>SUMIFS($K$4:$K$13,H4:H13,H18,I4:I13,I18)</f>
        <v>0</v>
      </c>
    </row>
  </sheetData>
  <mergeCells count="3">
    <mergeCell ref="B2:E2"/>
    <mergeCell ref="G2:K2"/>
    <mergeCell ref="G16:K16"/>
  </mergeCells>
  <dataValidations count="4">
    <dataValidation type="list" allowBlank="1" showInputMessage="1" showErrorMessage="1" sqref="J18">
      <formula1>$E$4:$E$7</formula1>
    </dataValidation>
    <dataValidation type="list" allowBlank="1" showInputMessage="1" showErrorMessage="1" sqref="I18">
      <formula1>$D$4:$D$7</formula1>
    </dataValidation>
    <dataValidation type="list" allowBlank="1" showInputMessage="1" showErrorMessage="1" sqref="H18">
      <formula1>$C$4:$C$8</formula1>
    </dataValidation>
    <dataValidation type="list" allowBlank="1" showInputMessage="1" showErrorMessage="1" sqref="G18">
      <formula1>$B$4</formula1>
    </dataValidation>
  </dataValidations>
  <pageMargins left="0.75" right="0.75" top="1" bottom="1" header="0.5" footer="0.5"/>
  <pageSetup orientation="portrait" horizontalDpi="4294967292" verticalDpi="4294967292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Pivots-1-Begin</vt:lpstr>
      <vt:lpstr>Pivots-1-End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CRUTER.com</dc:creator>
  <cp:lastModifiedBy>CRUTER.com</cp:lastModifiedBy>
  <dcterms:created xsi:type="dcterms:W3CDTF">2016-01-09T17:54:39Z</dcterms:created>
  <dcterms:modified xsi:type="dcterms:W3CDTF">2016-03-04T17:01:56Z</dcterms:modified>
</cp:coreProperties>
</file>